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27"/>
  <workbookPr/>
  <mc:AlternateContent xmlns:mc="http://schemas.openxmlformats.org/markup-compatibility/2006">
    <mc:Choice Requires="x15">
      <x15ac:absPath xmlns:x15ac="http://schemas.microsoft.com/office/spreadsheetml/2010/11/ac" url="C:\Users\hola\Downloads\2.Excel_Intermedio\Módulo 3 - 40 FUNCIONES MAS UTILIZADAS\"/>
    </mc:Choice>
  </mc:AlternateContent>
  <xr:revisionPtr revIDLastSave="0" documentId="13_ncr:1_{C2947AD2-1372-4B42-93D0-F3B46A3F78E3}" xr6:coauthVersionLast="47" xr6:coauthVersionMax="47" xr10:uidLastSave="{00000000-0000-0000-0000-000000000000}"/>
  <bookViews>
    <workbookView xWindow="-110" yWindow="-110" windowWidth="19420" windowHeight="10300" tabRatio="680" xr2:uid="{00000000-000D-0000-FFFF-FFFF00000000}"/>
  </bookViews>
  <sheets>
    <sheet name="Concepto" sheetId="3" r:id="rId1"/>
    <sheet name="SUMA" sheetId="1" r:id="rId2"/>
    <sheet name="SUMAR.SI" sheetId="8" r:id="rId3"/>
    <sheet name="SUMAR.SI.CONJUNTO" sheetId="7" r:id="rId4"/>
    <sheet name="PROMEDIO" sheetId="6" r:id="rId5"/>
    <sheet name="SUBTOTALES" sheetId="5" r:id="rId6"/>
    <sheet name="REDONDEAR" sheetId="4" r:id="rId7"/>
    <sheet name="Práctica" sheetId="9" r:id="rId8"/>
  </sheets>
  <definedNames>
    <definedName name="_xlnm._FilterDatabase" localSheetId="5" hidden="1">SUBTOTALES!$C$13:$G$33</definedName>
    <definedName name="_xlnm._FilterDatabase" localSheetId="3" hidden="1">'SUMAR.SI.CONJUNTO'!$C$10:$H$111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23" i="9" l="1"/>
  <c r="I23" i="9"/>
  <c r="H23" i="9"/>
  <c r="G23" i="9"/>
  <c r="C23" i="9"/>
  <c r="G37" i="5"/>
  <c r="H111" i="7" l="1"/>
  <c r="J39" i="8"/>
  <c r="I39" i="8"/>
  <c r="F41" i="8"/>
  <c r="E41" i="8"/>
  <c r="H136" i="7" l="1"/>
  <c r="F123" i="7"/>
  <c r="D136" i="7"/>
  <c r="H130" i="7"/>
  <c r="D130" i="7"/>
  <c r="D30" i="8" l="1"/>
</calcChain>
</file>

<file path=xl/sharedStrings.xml><?xml version="1.0" encoding="utf-8"?>
<sst xmlns="http://schemas.openxmlformats.org/spreadsheetml/2006/main" count="650" uniqueCount="147">
  <si>
    <t>Funciones Matemáticas</t>
  </si>
  <si>
    <t>Sintaxis:</t>
  </si>
  <si>
    <t>Devuelve el subtotal de una lista de valores aplicando la operación indicada.</t>
  </si>
  <si>
    <t>Nos permite hacer una suma de celdas que cumplen con un determinado criterio y de esta manera excluir aquellas celdas que no nos interesa incluir en la operación.</t>
  </si>
  <si>
    <t>Nos permite sumar los valores de un rango de celdas que cumplen con varias condiciones. A diferencia de la función SUMAR.SI que permite un solo criterio, la función SUMAR.SI.CONJUNTO permite hasta 127 criterios.</t>
  </si>
  <si>
    <t>Obtiene el promedio de los números especificados.</t>
  </si>
  <si>
    <t>Nos ayuda a calcular el subtotal de una lista de valores. Lo interesante es que podemos indicar a la función SUBTOTALES el tipo de operación que deseamos aplicar sobre los valores.</t>
  </si>
  <si>
    <t>Nos permite redondear un numero especificando los decimales deseados</t>
  </si>
  <si>
    <t>Vendedor</t>
  </si>
  <si>
    <t>Lunes</t>
  </si>
  <si>
    <t>Martes</t>
  </si>
  <si>
    <t>Miercoles</t>
  </si>
  <si>
    <t>Jueves</t>
  </si>
  <si>
    <t>Viernes</t>
  </si>
  <si>
    <t>TOTALES</t>
  </si>
  <si>
    <t>Sucursal</t>
  </si>
  <si>
    <t>Suc1</t>
  </si>
  <si>
    <t>Suc2</t>
  </si>
  <si>
    <t>Suc3</t>
  </si>
  <si>
    <t>Suc4</t>
  </si>
  <si>
    <t>Obtener el total de ventas por día.</t>
  </si>
  <si>
    <t>Suc1, Suc3</t>
  </si>
  <si>
    <t>Suc2, Suc4</t>
  </si>
  <si>
    <t>Equipo</t>
  </si>
  <si>
    <t>Existencia</t>
  </si>
  <si>
    <t>Monitor</t>
  </si>
  <si>
    <t>Teclado</t>
  </si>
  <si>
    <t>Impresor</t>
  </si>
  <si>
    <t>Mouse</t>
  </si>
  <si>
    <t>Escáner</t>
  </si>
  <si>
    <t>Micrófono</t>
  </si>
  <si>
    <t>Audífono</t>
  </si>
  <si>
    <t>TOTAL</t>
  </si>
  <si>
    <t>Costo</t>
  </si>
  <si>
    <t>Total Costo</t>
  </si>
  <si>
    <t>Ventas</t>
  </si>
  <si>
    <t>Alejandro Loarca</t>
  </si>
  <si>
    <t>Alex Rodríguez</t>
  </si>
  <si>
    <t>Ariel López</t>
  </si>
  <si>
    <t>Irma Polanco</t>
  </si>
  <si>
    <t>Nelson Ventura</t>
  </si>
  <si>
    <t>ID</t>
  </si>
  <si>
    <t>Nombre</t>
  </si>
  <si>
    <t>Facultad</t>
  </si>
  <si>
    <t>Horas trabajadas</t>
  </si>
  <si>
    <t>Cargo</t>
  </si>
  <si>
    <t>Salario</t>
  </si>
  <si>
    <t>Ingeniería</t>
  </si>
  <si>
    <t>Docente</t>
  </si>
  <si>
    <t>Administración</t>
  </si>
  <si>
    <t>Medicina</t>
  </si>
  <si>
    <t>Diseño</t>
  </si>
  <si>
    <t>Aux. Administrativo</t>
  </si>
  <si>
    <t>Técnico</t>
  </si>
  <si>
    <t>Derecho</t>
  </si>
  <si>
    <t>Docente investigador</t>
  </si>
  <si>
    <t>Comunicación</t>
  </si>
  <si>
    <t>Administrativo</t>
  </si>
  <si>
    <t>Publicidad</t>
  </si>
  <si>
    <t>Aux. Técnico</t>
  </si>
  <si>
    <t>Depto</t>
  </si>
  <si>
    <t>Nombre Empleado</t>
  </si>
  <si>
    <t>RH</t>
  </si>
  <si>
    <t>Finanzas</t>
  </si>
  <si>
    <t>Sueldo</t>
  </si>
  <si>
    <t>Bono Mensual</t>
  </si>
  <si>
    <t>Raúl Flores</t>
  </si>
  <si>
    <t>Carlos López</t>
  </si>
  <si>
    <t>Javier Méndez</t>
  </si>
  <si>
    <t>Rebeca Guzmán</t>
  </si>
  <si>
    <t>Martín Ceballos</t>
  </si>
  <si>
    <t>Mónica Vázquez</t>
  </si>
  <si>
    <t>Víctor Gutiérrez</t>
  </si>
  <si>
    <t>Andrés Morales</t>
  </si>
  <si>
    <t>Saúl Viveros</t>
  </si>
  <si>
    <t>Laura Flores</t>
  </si>
  <si>
    <t>Daniela Jimenez</t>
  </si>
  <si>
    <t>Raul Cancino</t>
  </si>
  <si>
    <t>Miguel Carmona</t>
  </si>
  <si>
    <t>Rebeca Torres</t>
  </si>
  <si>
    <t>Victoria Barrios</t>
  </si>
  <si>
    <t>De la tabla de arriba obten la siguiente información:</t>
  </si>
  <si>
    <t>Alumno</t>
  </si>
  <si>
    <t>Promedio</t>
  </si>
  <si>
    <t>Juan Gómez</t>
  </si>
  <si>
    <t>Rubí Hernández</t>
  </si>
  <si>
    <t>Claudia Pérez</t>
  </si>
  <si>
    <t>Andrés Flores</t>
  </si>
  <si>
    <t>Fernanda Valle</t>
  </si>
  <si>
    <t>Luis Viveros</t>
  </si>
  <si>
    <t>Carolina Robles</t>
  </si>
  <si>
    <t>Julissa Montes</t>
  </si>
  <si>
    <t>Marlene Contreras</t>
  </si>
  <si>
    <t>Español</t>
  </si>
  <si>
    <t>Matemáticas</t>
  </si>
  <si>
    <t>Historia</t>
  </si>
  <si>
    <t>Arte</t>
  </si>
  <si>
    <t>Inglés</t>
  </si>
  <si>
    <t>Suma Salario</t>
  </si>
  <si>
    <t>Promedio Horas</t>
  </si>
  <si>
    <t>Salario Máximo</t>
  </si>
  <si>
    <t>Redondear</t>
  </si>
  <si>
    <t>Práctica Funciones Matemáticas</t>
  </si>
  <si>
    <t>VENDEDOR</t>
  </si>
  <si>
    <t>ENERO</t>
  </si>
  <si>
    <t>FEBRERO</t>
  </si>
  <si>
    <t>MARZO</t>
  </si>
  <si>
    <t>ABRIL</t>
  </si>
  <si>
    <t>MAYO</t>
  </si>
  <si>
    <t>JUNIO</t>
  </si>
  <si>
    <t>TOTAL
 VENTAS</t>
  </si>
  <si>
    <t>TOTAL
PROMEDIO</t>
  </si>
  <si>
    <t>TOT. GENERALES :</t>
  </si>
  <si>
    <t>CARLOS GARCIA</t>
  </si>
  <si>
    <t>NORMA ORTÍZ</t>
  </si>
  <si>
    <t>ADRIANA CASTRO</t>
  </si>
  <si>
    <t>Venta de Autos</t>
  </si>
  <si>
    <t>SUCURSAL</t>
  </si>
  <si>
    <r>
      <t xml:space="preserve">Las funciones </t>
    </r>
    <r>
      <rPr>
        <b/>
        <sz val="11"/>
        <color theme="1"/>
        <rFont val="Calibri"/>
        <family val="2"/>
        <scheme val="minor"/>
      </rPr>
      <t>matemáticas</t>
    </r>
    <r>
      <rPr>
        <sz val="11"/>
        <color theme="1"/>
        <rFont val="Calibri"/>
        <family val="2"/>
        <scheme val="minor"/>
      </rPr>
      <t xml:space="preserve"> en Excel son utilizadas para ejecutar operaciones aritméticas como la suma y el producto de dos números.</t>
    </r>
  </si>
  <si>
    <t>Mes</t>
  </si>
  <si>
    <t>Ene</t>
  </si>
  <si>
    <t>Feb</t>
  </si>
  <si>
    <t>Mar</t>
  </si>
  <si>
    <t>Abr</t>
  </si>
  <si>
    <t>May</t>
  </si>
  <si>
    <t>40 Funciones más utilizadas</t>
  </si>
  <si>
    <t>CDMX</t>
  </si>
  <si>
    <t>VERACRUZ</t>
  </si>
  <si>
    <t>MONTERREY</t>
  </si>
  <si>
    <t>SUMA / SUM</t>
  </si>
  <si>
    <t>SUMAR.SI / SUMIF</t>
  </si>
  <si>
    <t>SUMAR.SI.CONJUNTO / SUMIFS</t>
  </si>
  <si>
    <t>PROMEDIO / AVERAGE</t>
  </si>
  <si>
    <t>SUBTOTALES / SUBTOTAL</t>
  </si>
  <si>
    <t>REDONDEAR / ROUND</t>
  </si>
  <si>
    <r>
      <t>SUMAR.SI.CONJUNTO /SUMIFS (</t>
    </r>
    <r>
      <rPr>
        <sz val="14"/>
        <rFont val="Calibri"/>
        <family val="2"/>
        <scheme val="minor"/>
      </rPr>
      <t>Rango_Suma, Rango_Criterios1, Criterio1</t>
    </r>
    <r>
      <rPr>
        <sz val="14"/>
        <color theme="8" tint="-0.249977111117893"/>
        <rFont val="Calibri"/>
        <family val="2"/>
        <scheme val="minor"/>
      </rPr>
      <t>)</t>
    </r>
  </si>
  <si>
    <r>
      <t>SUMAR.SI / SUMIF (</t>
    </r>
    <r>
      <rPr>
        <sz val="18"/>
        <rFont val="Calibri"/>
        <family val="2"/>
        <scheme val="minor"/>
      </rPr>
      <t>Rango, Criterio, Rango_Suma</t>
    </r>
    <r>
      <rPr>
        <sz val="18"/>
        <color theme="8" tint="-0.249977111117893"/>
        <rFont val="Calibri"/>
        <family val="2"/>
        <scheme val="minor"/>
      </rPr>
      <t>)</t>
    </r>
  </si>
  <si>
    <r>
      <t>SUMA / SUM (</t>
    </r>
    <r>
      <rPr>
        <sz val="18"/>
        <rFont val="Calibri"/>
        <family val="2"/>
        <scheme val="minor"/>
      </rPr>
      <t>número1, [número2], …</t>
    </r>
    <r>
      <rPr>
        <sz val="18"/>
        <color theme="8" tint="-0.249977111117893"/>
        <rFont val="Calibri"/>
        <family val="2"/>
        <scheme val="minor"/>
      </rPr>
      <t>)</t>
    </r>
  </si>
  <si>
    <r>
      <t>PROMEDIO / AVERAGE (</t>
    </r>
    <r>
      <rPr>
        <sz val="18"/>
        <rFont val="Calibri"/>
        <family val="2"/>
        <scheme val="minor"/>
      </rPr>
      <t>número1, [número2], …</t>
    </r>
    <r>
      <rPr>
        <sz val="18"/>
        <color theme="8" tint="-0.249977111117893"/>
        <rFont val="Calibri"/>
        <family val="2"/>
        <scheme val="minor"/>
      </rPr>
      <t>)</t>
    </r>
  </si>
  <si>
    <r>
      <t>SUBTOTALES /SUBTOTAL (</t>
    </r>
    <r>
      <rPr>
        <sz val="18"/>
        <rFont val="Calibri"/>
        <family val="2"/>
        <scheme val="minor"/>
      </rPr>
      <t>núm_función, Ref1, Ref2</t>
    </r>
    <r>
      <rPr>
        <sz val="18"/>
        <color theme="8" tint="-0.249977111117893"/>
        <rFont val="Calibri"/>
        <family val="2"/>
        <scheme val="minor"/>
      </rPr>
      <t>)</t>
    </r>
  </si>
  <si>
    <r>
      <t>REDONDEAR / ROUND (</t>
    </r>
    <r>
      <rPr>
        <sz val="18"/>
        <rFont val="Calibri"/>
        <family val="2"/>
        <scheme val="minor"/>
      </rPr>
      <t>número, num_decimales</t>
    </r>
    <r>
      <rPr>
        <sz val="18"/>
        <color theme="8" tint="-0.249977111117893"/>
        <rFont val="Calibri"/>
        <family val="2"/>
        <scheme val="minor"/>
      </rPr>
      <t>)</t>
    </r>
  </si>
  <si>
    <r>
      <t xml:space="preserve">Función: </t>
    </r>
    <r>
      <rPr>
        <b/>
        <sz val="22"/>
        <rFont val="Calibri"/>
        <family val="2"/>
        <scheme val="minor"/>
      </rPr>
      <t>SUMA / SUM</t>
    </r>
  </si>
  <si>
    <r>
      <t xml:space="preserve">Función: </t>
    </r>
    <r>
      <rPr>
        <b/>
        <sz val="22"/>
        <rFont val="Calibri"/>
        <family val="2"/>
        <scheme val="minor"/>
      </rPr>
      <t>SUMAR.SI / SUMIF</t>
    </r>
  </si>
  <si>
    <r>
      <t xml:space="preserve">Función: </t>
    </r>
    <r>
      <rPr>
        <b/>
        <sz val="22"/>
        <rFont val="Calibri"/>
        <family val="2"/>
        <scheme val="minor"/>
      </rPr>
      <t>SUMAR.SI.CONJUNTO / SUMIFS</t>
    </r>
  </si>
  <si>
    <r>
      <t xml:space="preserve">Función: </t>
    </r>
    <r>
      <rPr>
        <b/>
        <sz val="22"/>
        <rFont val="Calibri"/>
        <family val="2"/>
        <scheme val="minor"/>
      </rPr>
      <t>PROMEDIO / AVERAGE</t>
    </r>
  </si>
  <si>
    <r>
      <t>Función:</t>
    </r>
    <r>
      <rPr>
        <b/>
        <sz val="22"/>
        <rFont val="Calibri"/>
        <family val="2"/>
        <scheme val="minor"/>
      </rPr>
      <t xml:space="preserve"> SUBTOTALES / SUBTOTAL</t>
    </r>
  </si>
  <si>
    <r>
      <t xml:space="preserve">Función: </t>
    </r>
    <r>
      <rPr>
        <b/>
        <sz val="22"/>
        <rFont val="Calibri"/>
        <family val="2"/>
        <scheme val="minor"/>
      </rPr>
      <t>REDONDEAR / ROUND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</si>
</sst>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&quot;$&quot;* #,##0_-;\-&quot;$&quot;* #,##0_-;_-&quot;$&quot;* &quot;-&quot;??_-;_-@_-"/>
    <numFmt numFmtId="165" formatCode="#,##0_ ;\-#,##0\ "/>
    <numFmt numFmtId="166" formatCode="_(&quot;$&quot;* #,##0.00_);_(&quot;$&quot;* \(#,##0.00\);_(&quot;$&quot;* &quot;-&quot;??_);_(@_)"/>
    <numFmt numFmtId="167" formatCode="0.0"/>
    <numFmt numFmtId="168" formatCode="#,##0.0_ ;\-#,##0.0\ "/>
    <numFmt numFmtId="169" formatCode="_-* #,##0_-;\-* #,##0_-;_-* &quot;-&quot;??_-;_-@_-"/>
  </numFmts>
  <fonts count="18" x14ac:knownFonts="1">
    <font>
      <sz val="11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b/>
      <sz val="22"/>
      <color theme="8" tint="-0.249977111117893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rgb="FF0070C0"/>
      <name val="Calibri"/>
      <family val="2"/>
      <scheme val="minor"/>
    </font>
    <font>
      <b/>
      <sz val="22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8"/>
      <color theme="8" tint="-0.249977111117893"/>
      <name val="Calibri"/>
      <family val="2"/>
      <scheme val="minor"/>
    </font>
    <font>
      <sz val="18"/>
      <name val="Calibri"/>
      <family val="2"/>
      <scheme val="minor"/>
    </font>
    <font>
      <sz val="14"/>
      <color theme="8" tint="-0.249977111117893"/>
      <name val="Calibri"/>
      <family val="2"/>
      <scheme val="minor"/>
    </font>
    <font>
      <sz val="14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8"/>
      <color theme="8" tint="-0.249977111117893"/>
      <name val="Calibri"/>
      <family val="2"/>
      <scheme val="minor"/>
    </font>
    <font>
      <b/>
      <sz val="20"/>
      <color rgb="FFC00000"/>
      <name val="Calibri"/>
      <family val="2"/>
      <scheme val="minor"/>
    </font>
    <font>
      <b/>
      <sz val="12"/>
      <color theme="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33CC3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0070C0"/>
        <bgColor theme="9"/>
      </patternFill>
    </fill>
    <fill>
      <patternFill patternType="solid">
        <fgColor rgb="FF0070C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00B050"/>
        <bgColor indexed="64"/>
      </patternFill>
    </fill>
  </fills>
  <borders count="15">
    <border>
      <left/>
      <right/>
      <top/>
      <bottom/>
      <diagonal/>
    </border>
    <border>
      <left style="hair">
        <color theme="0" tint="-0.14996795556505021"/>
      </left>
      <right style="hair">
        <color theme="0" tint="-0.14996795556505021"/>
      </right>
      <top style="hair">
        <color theme="0" tint="-0.14996795556505021"/>
      </top>
      <bottom style="hair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theme="9"/>
      </left>
      <right/>
      <top style="thin">
        <color theme="9"/>
      </top>
      <bottom/>
      <diagonal/>
    </border>
    <border>
      <left/>
      <right style="thin">
        <color theme="9"/>
      </right>
      <top style="thin">
        <color theme="9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11" fillId="0" borderId="0" applyFont="0" applyFill="0" applyBorder="0" applyAlignment="0" applyProtection="0"/>
    <xf numFmtId="43" fontId="11" fillId="0" borderId="0" applyFont="0" applyFill="0" applyBorder="0" applyAlignment="0" applyProtection="0"/>
  </cellStyleXfs>
  <cellXfs count="80">
    <xf numFmtId="0" fontId="0" fillId="0" borderId="0" xfId="0"/>
    <xf numFmtId="0" fontId="2" fillId="0" borderId="0" xfId="0" applyFont="1"/>
    <xf numFmtId="0" fontId="1" fillId="0" borderId="0" xfId="0" applyFont="1"/>
    <xf numFmtId="0" fontId="2" fillId="2" borderId="0" xfId="0" applyFont="1" applyFill="1"/>
    <xf numFmtId="0" fontId="1" fillId="2" borderId="0" xfId="0" applyFont="1" applyFill="1"/>
    <xf numFmtId="0" fontId="0" fillId="2" borderId="0" xfId="0" applyFill="1"/>
    <xf numFmtId="0" fontId="4" fillId="0" borderId="0" xfId="0" applyFont="1" applyAlignment="1">
      <alignment horizontal="center" vertical="center"/>
    </xf>
    <xf numFmtId="0" fontId="0" fillId="0" borderId="0" xfId="0" applyAlignment="1">
      <alignment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/>
    <xf numFmtId="0" fontId="6" fillId="0" borderId="0" xfId="0" applyFont="1" applyAlignment="1">
      <alignment wrapText="1"/>
    </xf>
    <xf numFmtId="0" fontId="6" fillId="0" borderId="0" xfId="0" applyFont="1" applyAlignment="1">
      <alignment vertical="center"/>
    </xf>
    <xf numFmtId="0" fontId="3" fillId="0" borderId="0" xfId="0" applyFont="1" applyAlignment="1">
      <alignment horizontal="right"/>
    </xf>
    <xf numFmtId="0" fontId="0" fillId="0" borderId="0" xfId="0" quotePrefix="1"/>
    <xf numFmtId="0" fontId="0" fillId="0" borderId="0" xfId="0" applyAlignment="1">
      <alignment horizontal="center"/>
    </xf>
    <xf numFmtId="0" fontId="0" fillId="0" borderId="2" xfId="0" applyBorder="1" applyAlignment="1">
      <alignment wrapText="1"/>
    </xf>
    <xf numFmtId="164" fontId="0" fillId="0" borderId="2" xfId="1" applyNumberFormat="1" applyFont="1" applyBorder="1" applyAlignment="1">
      <alignment horizontal="right" wrapText="1"/>
    </xf>
    <xf numFmtId="0" fontId="0" fillId="0" borderId="4" xfId="0" applyBorder="1" applyAlignment="1">
      <alignment wrapText="1"/>
    </xf>
    <xf numFmtId="0" fontId="3" fillId="0" borderId="0" xfId="0" applyFont="1"/>
    <xf numFmtId="165" fontId="0" fillId="0" borderId="2" xfId="1" applyNumberFormat="1" applyFont="1" applyBorder="1" applyAlignment="1">
      <alignment horizontal="right" wrapText="1"/>
    </xf>
    <xf numFmtId="0" fontId="0" fillId="0" borderId="2" xfId="0" applyBorder="1"/>
    <xf numFmtId="166" fontId="3" fillId="0" borderId="0" xfId="0" applyNumberFormat="1" applyFont="1"/>
    <xf numFmtId="0" fontId="0" fillId="0" borderId="2" xfId="0" applyBorder="1" applyAlignment="1">
      <alignment horizontal="center"/>
    </xf>
    <xf numFmtId="164" fontId="0" fillId="0" borderId="2" xfId="1" applyNumberFormat="1" applyFont="1" applyBorder="1"/>
    <xf numFmtId="164" fontId="3" fillId="0" borderId="0" xfId="0" applyNumberFormat="1" applyFont="1"/>
    <xf numFmtId="0" fontId="0" fillId="0" borderId="4" xfId="0" applyBorder="1"/>
    <xf numFmtId="0" fontId="0" fillId="0" borderId="4" xfId="0" applyBorder="1" applyAlignment="1">
      <alignment horizontal="center"/>
    </xf>
    <xf numFmtId="164" fontId="0" fillId="0" borderId="4" xfId="1" applyNumberFormat="1" applyFont="1" applyBorder="1"/>
    <xf numFmtId="0" fontId="0" fillId="0" borderId="7" xfId="0" applyBorder="1"/>
    <xf numFmtId="164" fontId="3" fillId="0" borderId="7" xfId="0" applyNumberFormat="1" applyFont="1" applyBorder="1"/>
    <xf numFmtId="167" fontId="0" fillId="0" borderId="2" xfId="0" applyNumberFormat="1" applyBorder="1" applyAlignment="1">
      <alignment horizontal="center"/>
    </xf>
    <xf numFmtId="167" fontId="0" fillId="0" borderId="4" xfId="0" applyNumberFormat="1" applyBorder="1" applyAlignment="1">
      <alignment horizontal="center"/>
    </xf>
    <xf numFmtId="0" fontId="3" fillId="0" borderId="8" xfId="0" applyFont="1" applyBorder="1"/>
    <xf numFmtId="167" fontId="0" fillId="0" borderId="10" xfId="0" applyNumberFormat="1" applyBorder="1" applyAlignment="1">
      <alignment horizontal="center"/>
    </xf>
    <xf numFmtId="167" fontId="0" fillId="0" borderId="11" xfId="0" applyNumberFormat="1" applyBorder="1" applyAlignment="1">
      <alignment horizontal="center"/>
    </xf>
    <xf numFmtId="164" fontId="3" fillId="4" borderId="2" xfId="1" applyNumberFormat="1" applyFont="1" applyFill="1" applyBorder="1" applyAlignment="1">
      <alignment horizontal="center"/>
    </xf>
    <xf numFmtId="168" fontId="3" fillId="4" borderId="2" xfId="1" applyNumberFormat="1" applyFont="1" applyFill="1" applyBorder="1" applyAlignment="1">
      <alignment horizontal="center"/>
    </xf>
    <xf numFmtId="44" fontId="0" fillId="0" borderId="2" xfId="1" applyFont="1" applyBorder="1"/>
    <xf numFmtId="0" fontId="15" fillId="0" borderId="0" xfId="0" applyFont="1"/>
    <xf numFmtId="166" fontId="12" fillId="5" borderId="6" xfId="1" applyNumberFormat="1" applyFont="1" applyFill="1" applyBorder="1" applyAlignment="1">
      <alignment horizontal="center"/>
    </xf>
    <xf numFmtId="0" fontId="12" fillId="5" borderId="5" xfId="0" applyFont="1" applyFill="1" applyBorder="1" applyAlignment="1">
      <alignment horizontal="center"/>
    </xf>
    <xf numFmtId="0" fontId="12" fillId="6" borderId="2" xfId="0" applyFont="1" applyFill="1" applyBorder="1" applyAlignment="1">
      <alignment horizontal="center"/>
    </xf>
    <xf numFmtId="0" fontId="12" fillId="6" borderId="10" xfId="0" applyFont="1" applyFill="1" applyBorder="1" applyAlignment="1">
      <alignment horizontal="center"/>
    </xf>
    <xf numFmtId="0" fontId="12" fillId="6" borderId="9" xfId="0" applyFont="1" applyFill="1" applyBorder="1" applyAlignment="1">
      <alignment horizontal="center"/>
    </xf>
    <xf numFmtId="0" fontId="13" fillId="0" borderId="2" xfId="0" applyFont="1" applyBorder="1" applyAlignment="1">
      <alignment horizontal="right"/>
    </xf>
    <xf numFmtId="165" fontId="13" fillId="0" borderId="2" xfId="2" applyNumberFormat="1" applyFont="1" applyFill="1" applyBorder="1" applyAlignment="1">
      <alignment horizontal="center"/>
    </xf>
    <xf numFmtId="0" fontId="12" fillId="6" borderId="2" xfId="0" applyFont="1" applyFill="1" applyBorder="1" applyAlignment="1">
      <alignment horizontal="center" vertical="center"/>
    </xf>
    <xf numFmtId="0" fontId="12" fillId="6" borderId="2" xfId="0" applyFont="1" applyFill="1" applyBorder="1" applyAlignment="1">
      <alignment horizontal="center" vertical="center" wrapText="1"/>
    </xf>
    <xf numFmtId="0" fontId="3" fillId="7" borderId="3" xfId="0" applyFont="1" applyFill="1" applyBorder="1" applyAlignment="1">
      <alignment wrapText="1"/>
    </xf>
    <xf numFmtId="164" fontId="3" fillId="7" borderId="3" xfId="0" applyNumberFormat="1" applyFont="1" applyFill="1" applyBorder="1" applyAlignment="1">
      <alignment wrapText="1"/>
    </xf>
    <xf numFmtId="165" fontId="3" fillId="7" borderId="3" xfId="0" applyNumberFormat="1" applyFont="1" applyFill="1" applyBorder="1" applyAlignment="1">
      <alignment wrapText="1"/>
    </xf>
    <xf numFmtId="164" fontId="0" fillId="7" borderId="2" xfId="1" applyNumberFormat="1" applyFont="1" applyFill="1" applyBorder="1" applyAlignment="1">
      <alignment horizontal="right" wrapText="1"/>
    </xf>
    <xf numFmtId="164" fontId="3" fillId="7" borderId="3" xfId="1" applyNumberFormat="1" applyFont="1" applyFill="1" applyBorder="1" applyAlignment="1">
      <alignment wrapText="1"/>
    </xf>
    <xf numFmtId="0" fontId="12" fillId="5" borderId="2" xfId="0" applyFont="1" applyFill="1" applyBorder="1" applyAlignment="1">
      <alignment horizontal="center"/>
    </xf>
    <xf numFmtId="166" fontId="12" fillId="5" borderId="2" xfId="1" applyNumberFormat="1" applyFont="1" applyFill="1" applyBorder="1" applyAlignment="1">
      <alignment horizontal="center"/>
    </xf>
    <xf numFmtId="166" fontId="0" fillId="0" borderId="2" xfId="1" applyNumberFormat="1" applyFont="1" applyBorder="1"/>
    <xf numFmtId="44" fontId="0" fillId="7" borderId="2" xfId="1" applyFont="1" applyFill="1" applyBorder="1"/>
    <xf numFmtId="164" fontId="0" fillId="7" borderId="2" xfId="1" applyNumberFormat="1" applyFont="1" applyFill="1" applyBorder="1"/>
    <xf numFmtId="164" fontId="0" fillId="7" borderId="4" xfId="1" applyNumberFormat="1" applyFont="1" applyFill="1" applyBorder="1"/>
    <xf numFmtId="167" fontId="3" fillId="7" borderId="9" xfId="0" applyNumberFormat="1" applyFont="1" applyFill="1" applyBorder="1" applyAlignment="1">
      <alignment horizontal="center"/>
    </xf>
    <xf numFmtId="167" fontId="3" fillId="7" borderId="13" xfId="0" applyNumberFormat="1" applyFont="1" applyFill="1" applyBorder="1" applyAlignment="1">
      <alignment horizontal="center"/>
    </xf>
    <xf numFmtId="167" fontId="3" fillId="7" borderId="14" xfId="0" applyNumberFormat="1" applyFont="1" applyFill="1" applyBorder="1" applyAlignment="1">
      <alignment horizontal="center"/>
    </xf>
    <xf numFmtId="167" fontId="3" fillId="7" borderId="8" xfId="0" applyNumberFormat="1" applyFont="1" applyFill="1" applyBorder="1" applyAlignment="1">
      <alignment horizontal="center"/>
    </xf>
    <xf numFmtId="167" fontId="3" fillId="7" borderId="12" xfId="0" applyNumberFormat="1" applyFont="1" applyFill="1" applyBorder="1" applyAlignment="1">
      <alignment horizontal="center"/>
    </xf>
    <xf numFmtId="165" fontId="13" fillId="7" borderId="2" xfId="2" applyNumberFormat="1" applyFont="1" applyFill="1" applyBorder="1" applyAlignment="1">
      <alignment horizontal="center"/>
    </xf>
    <xf numFmtId="0" fontId="16" fillId="0" borderId="0" xfId="0" applyFont="1" applyAlignment="1">
      <alignment horizontal="left" vertical="center"/>
    </xf>
    <xf numFmtId="169" fontId="3" fillId="0" borderId="0" xfId="2" applyNumberFormat="1" applyFont="1" applyAlignment="1">
      <alignment horizontal="center"/>
    </xf>
    <xf numFmtId="165" fontId="13" fillId="0" borderId="4" xfId="2" applyNumberFormat="1" applyFont="1" applyFill="1" applyBorder="1" applyAlignment="1">
      <alignment horizontal="center"/>
    </xf>
    <xf numFmtId="165" fontId="13" fillId="7" borderId="4" xfId="2" applyNumberFormat="1" applyFont="1" applyFill="1" applyBorder="1" applyAlignment="1">
      <alignment horizontal="center"/>
    </xf>
    <xf numFmtId="165" fontId="14" fillId="7" borderId="8" xfId="2" applyNumberFormat="1" applyFont="1" applyFill="1" applyBorder="1" applyAlignment="1">
      <alignment horizontal="center"/>
    </xf>
    <xf numFmtId="0" fontId="17" fillId="8" borderId="1" xfId="0" applyFont="1" applyFill="1" applyBorder="1" applyAlignment="1">
      <alignment horizontal="center" vertical="center"/>
    </xf>
    <xf numFmtId="0" fontId="17" fillId="8" borderId="1" xfId="0" applyFont="1" applyFill="1" applyBorder="1" applyAlignment="1">
      <alignment vertical="center"/>
    </xf>
    <xf numFmtId="0" fontId="7" fillId="3" borderId="0" xfId="0" applyFont="1" applyFill="1" applyAlignment="1">
      <alignment horizontal="center" vertical="center"/>
    </xf>
    <xf numFmtId="0" fontId="0" fillId="0" borderId="0" xfId="0" applyAlignment="1">
      <alignment horizontal="center"/>
    </xf>
    <xf numFmtId="0" fontId="3" fillId="0" borderId="0" xfId="0" applyFont="1" applyAlignment="1">
      <alignment horizontal="right" vertical="center"/>
    </xf>
    <xf numFmtId="0" fontId="0" fillId="0" borderId="0" xfId="0" applyAlignment="1">
      <alignment horizontal="center" wrapText="1"/>
    </xf>
    <xf numFmtId="0" fontId="9" fillId="3" borderId="0" xfId="0" applyFont="1" applyFill="1" applyAlignment="1">
      <alignment horizontal="center" vertical="center" shrinkToFit="1"/>
    </xf>
    <xf numFmtId="0" fontId="13" fillId="0" borderId="2" xfId="0" applyFont="1" applyBorder="1" applyAlignment="1">
      <alignment horizontal="right"/>
    </xf>
    <xf numFmtId="0" fontId="12" fillId="6" borderId="2" xfId="0" applyFont="1" applyFill="1" applyBorder="1" applyAlignment="1">
      <alignment horizontal="center" vertical="center"/>
    </xf>
    <xf numFmtId="0" fontId="13" fillId="0" borderId="2" xfId="0" applyFont="1" applyBorder="1" applyAlignment="1">
      <alignment horizontal="center"/>
    </xf>
  </cellXfs>
  <cellStyles count="3">
    <cellStyle name="Millares" xfId="2" builtinId="3"/>
    <cellStyle name="Moneda" xfId="1" builtinId="4"/>
    <cellStyle name="Normal" xfId="0" builtinId="0"/>
  </cellStyles>
  <dxfs count="0"/>
  <tableStyles count="0" defaultTableStyle="TableStyleMedium2" defaultPivotStyle="PivotStyleLight16"/>
  <colors>
    <mruColors>
      <color rgb="FF33CC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387350</xdr:colOff>
      <xdr:row>0</xdr:row>
      <xdr:rowOff>31347</xdr:rowOff>
    </xdr:from>
    <xdr:to>
      <xdr:col>10</xdr:col>
      <xdr:colOff>727474</xdr:colOff>
      <xdr:row>1</xdr:row>
      <xdr:rowOff>251465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769350" y="31347"/>
          <a:ext cx="1864124" cy="55031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400050</xdr:colOff>
      <xdr:row>0</xdr:row>
      <xdr:rowOff>19050</xdr:rowOff>
    </xdr:from>
    <xdr:to>
      <xdr:col>10</xdr:col>
      <xdr:colOff>740174</xdr:colOff>
      <xdr:row>1</xdr:row>
      <xdr:rowOff>239168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782050" y="19050"/>
          <a:ext cx="1864124" cy="550318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400050</xdr:colOff>
      <xdr:row>0</xdr:row>
      <xdr:rowOff>19050</xdr:rowOff>
    </xdr:from>
    <xdr:to>
      <xdr:col>10</xdr:col>
      <xdr:colOff>606824</xdr:colOff>
      <xdr:row>1</xdr:row>
      <xdr:rowOff>239168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934450" y="19050"/>
          <a:ext cx="1864124" cy="550318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400050</xdr:colOff>
      <xdr:row>0</xdr:row>
      <xdr:rowOff>19050</xdr:rowOff>
    </xdr:from>
    <xdr:to>
      <xdr:col>9</xdr:col>
      <xdr:colOff>276624</xdr:colOff>
      <xdr:row>1</xdr:row>
      <xdr:rowOff>239168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934450" y="19050"/>
          <a:ext cx="1864124" cy="550318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400050</xdr:colOff>
      <xdr:row>0</xdr:row>
      <xdr:rowOff>19050</xdr:rowOff>
    </xdr:from>
    <xdr:to>
      <xdr:col>10</xdr:col>
      <xdr:colOff>740174</xdr:colOff>
      <xdr:row>1</xdr:row>
      <xdr:rowOff>239168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934450" y="19050"/>
          <a:ext cx="1864124" cy="550318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400050</xdr:colOff>
      <xdr:row>0</xdr:row>
      <xdr:rowOff>19050</xdr:rowOff>
    </xdr:from>
    <xdr:to>
      <xdr:col>9</xdr:col>
      <xdr:colOff>740174</xdr:colOff>
      <xdr:row>1</xdr:row>
      <xdr:rowOff>239168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934450" y="19050"/>
          <a:ext cx="1864124" cy="550318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400050</xdr:colOff>
      <xdr:row>0</xdr:row>
      <xdr:rowOff>19050</xdr:rowOff>
    </xdr:from>
    <xdr:to>
      <xdr:col>9</xdr:col>
      <xdr:colOff>740174</xdr:colOff>
      <xdr:row>1</xdr:row>
      <xdr:rowOff>239168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934450" y="19050"/>
          <a:ext cx="1864124" cy="550318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400050</xdr:colOff>
      <xdr:row>0</xdr:row>
      <xdr:rowOff>19050</xdr:rowOff>
    </xdr:from>
    <xdr:to>
      <xdr:col>11</xdr:col>
      <xdr:colOff>740174</xdr:colOff>
      <xdr:row>1</xdr:row>
      <xdr:rowOff>239168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934450" y="19050"/>
          <a:ext cx="1864124" cy="55031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2"/>
  <sheetViews>
    <sheetView showGridLines="0" tabSelected="1" zoomScale="120" zoomScaleNormal="120" workbookViewId="0">
      <selection activeCell="B7" sqref="B7"/>
    </sheetView>
  </sheetViews>
  <sheetFormatPr baseColWidth="10" defaultRowHeight="14.5" x14ac:dyDescent="0.35"/>
  <cols>
    <col min="2" max="2" width="29.81640625" customWidth="1"/>
    <col min="4" max="4" width="24.36328125" bestFit="1" customWidth="1"/>
    <col min="6" max="6" width="21.54296875" bestFit="1" customWidth="1"/>
  </cols>
  <sheetData>
    <row r="1" spans="1:11" ht="26" x14ac:dyDescent="0.35">
      <c r="A1" s="65" t="s">
        <v>125</v>
      </c>
      <c r="B1" s="6"/>
    </row>
    <row r="2" spans="1:11" ht="28.5" x14ac:dyDescent="0.65">
      <c r="A2" s="1" t="s">
        <v>0</v>
      </c>
      <c r="B2" s="2"/>
    </row>
    <row r="3" spans="1:11" ht="5.15" customHeight="1" x14ac:dyDescent="0.65">
      <c r="A3" s="3"/>
      <c r="B3" s="4"/>
      <c r="C3" s="5"/>
      <c r="D3" s="5"/>
      <c r="E3" s="5"/>
      <c r="F3" s="5"/>
      <c r="G3" s="5"/>
      <c r="H3" s="5"/>
      <c r="I3" s="5"/>
      <c r="J3" s="5"/>
      <c r="K3" s="5"/>
    </row>
    <row r="5" spans="1:11" x14ac:dyDescent="0.35">
      <c r="B5" t="s">
        <v>118</v>
      </c>
    </row>
    <row r="6" spans="1:11" ht="14.5" customHeight="1" x14ac:dyDescent="0.35">
      <c r="B6" s="7"/>
      <c r="C6" s="7"/>
      <c r="D6" s="7"/>
      <c r="E6" s="7"/>
      <c r="F6" s="7"/>
      <c r="G6" s="7"/>
      <c r="H6" s="7"/>
    </row>
    <row r="7" spans="1:11" ht="15.5" x14ac:dyDescent="0.35">
      <c r="B7" s="70" t="s">
        <v>129</v>
      </c>
      <c r="C7" s="8"/>
      <c r="D7" s="70" t="s">
        <v>132</v>
      </c>
      <c r="E7" s="8"/>
      <c r="F7" s="70" t="s">
        <v>130</v>
      </c>
      <c r="G7" s="7"/>
      <c r="H7" s="7"/>
    </row>
    <row r="8" spans="1:11" ht="15.5" x14ac:dyDescent="0.35">
      <c r="B8" s="9"/>
      <c r="C8" s="10"/>
      <c r="D8" s="10"/>
      <c r="E8" s="10"/>
      <c r="F8" s="10"/>
      <c r="G8" s="7"/>
      <c r="H8" s="7"/>
    </row>
    <row r="9" spans="1:11" ht="15.5" x14ac:dyDescent="0.35">
      <c r="B9" s="71" t="s">
        <v>131</v>
      </c>
      <c r="C9" s="11"/>
      <c r="D9" s="71" t="s">
        <v>133</v>
      </c>
      <c r="E9" s="11"/>
      <c r="F9" s="71" t="s">
        <v>134</v>
      </c>
    </row>
    <row r="10" spans="1:11" x14ac:dyDescent="0.35">
      <c r="C10" s="7"/>
      <c r="D10" s="7"/>
      <c r="E10" s="7"/>
      <c r="F10" s="7"/>
      <c r="G10" s="7"/>
      <c r="H10" s="7"/>
    </row>
    <row r="11" spans="1:11" x14ac:dyDescent="0.35">
      <c r="C11" s="7"/>
      <c r="D11" s="7"/>
      <c r="E11" s="7"/>
      <c r="F11" s="7"/>
      <c r="G11" s="7"/>
      <c r="H11" s="7"/>
    </row>
    <row r="12" spans="1:11" x14ac:dyDescent="0.35">
      <c r="C12" s="7"/>
      <c r="D12" s="7"/>
      <c r="E12" s="7"/>
      <c r="F12" s="7"/>
      <c r="G12" s="7"/>
      <c r="H12" s="7"/>
    </row>
  </sheetData>
  <pageMargins left="0.7" right="0.7" top="0.75" bottom="0.75" header="0.3" footer="0.3"/>
  <pageSetup scale="8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34"/>
  <sheetViews>
    <sheetView showGridLines="0" zoomScale="120" zoomScaleNormal="120" workbookViewId="0">
      <selection activeCell="A3" sqref="A3"/>
    </sheetView>
  </sheetViews>
  <sheetFormatPr baseColWidth="10" defaultRowHeight="14.5" x14ac:dyDescent="0.35"/>
  <cols>
    <col min="2" max="2" width="18.81640625" bestFit="1" customWidth="1"/>
    <col min="3" max="3" width="19.81640625" bestFit="1" customWidth="1"/>
    <col min="4" max="4" width="12.453125" bestFit="1" customWidth="1"/>
    <col min="5" max="5" width="15.54296875" bestFit="1" customWidth="1"/>
    <col min="6" max="6" width="11.7265625" bestFit="1" customWidth="1"/>
    <col min="7" max="7" width="11.54296875" bestFit="1" customWidth="1"/>
  </cols>
  <sheetData>
    <row r="1" spans="1:11" ht="26" x14ac:dyDescent="0.35">
      <c r="A1" s="65" t="s">
        <v>125</v>
      </c>
      <c r="B1" s="6"/>
    </row>
    <row r="2" spans="1:11" ht="28.5" x14ac:dyDescent="0.65">
      <c r="A2" s="1" t="s">
        <v>141</v>
      </c>
      <c r="B2" s="2"/>
    </row>
    <row r="3" spans="1:11" ht="5.15" customHeight="1" x14ac:dyDescent="0.65">
      <c r="A3" s="3"/>
      <c r="B3" s="4"/>
      <c r="C3" s="5"/>
      <c r="D3" s="5"/>
      <c r="E3" s="5"/>
      <c r="F3" s="5"/>
      <c r="G3" s="5"/>
      <c r="H3" s="5"/>
      <c r="I3" s="5"/>
      <c r="J3" s="5"/>
      <c r="K3" s="5"/>
    </row>
    <row r="5" spans="1:11" x14ac:dyDescent="0.35">
      <c r="C5" s="73" t="s">
        <v>2</v>
      </c>
      <c r="D5" s="73"/>
      <c r="E5" s="73"/>
      <c r="F5" s="73"/>
      <c r="G5" s="73"/>
    </row>
    <row r="6" spans="1:11" x14ac:dyDescent="0.35">
      <c r="B6" s="74" t="s">
        <v>1</v>
      </c>
      <c r="C6" s="72" t="s">
        <v>137</v>
      </c>
      <c r="D6" s="72"/>
      <c r="E6" s="72"/>
      <c r="F6" s="72"/>
      <c r="G6" s="72"/>
    </row>
    <row r="7" spans="1:11" x14ac:dyDescent="0.35">
      <c r="B7" s="74"/>
      <c r="C7" s="72"/>
      <c r="D7" s="72"/>
      <c r="E7" s="72"/>
      <c r="F7" s="72"/>
      <c r="G7" s="72"/>
    </row>
    <row r="10" spans="1:11" x14ac:dyDescent="0.35">
      <c r="C10" s="18" t="s">
        <v>20</v>
      </c>
    </row>
    <row r="11" spans="1:11" x14ac:dyDescent="0.35">
      <c r="C11" s="39" t="s">
        <v>15</v>
      </c>
      <c r="D11" s="39" t="s">
        <v>9</v>
      </c>
      <c r="E11" s="39" t="s">
        <v>10</v>
      </c>
      <c r="F11" s="39" t="s">
        <v>11</v>
      </c>
      <c r="G11" s="39" t="s">
        <v>12</v>
      </c>
      <c r="H11" s="39" t="s">
        <v>13</v>
      </c>
    </row>
    <row r="12" spans="1:11" x14ac:dyDescent="0.35">
      <c r="C12" s="15" t="s">
        <v>16</v>
      </c>
      <c r="D12" s="16">
        <v>1328</v>
      </c>
      <c r="E12" s="16">
        <v>1095</v>
      </c>
      <c r="F12" s="16">
        <v>1754</v>
      </c>
      <c r="G12" s="16">
        <v>1929</v>
      </c>
      <c r="H12" s="16">
        <v>1411</v>
      </c>
    </row>
    <row r="13" spans="1:11" x14ac:dyDescent="0.35">
      <c r="C13" s="15" t="s">
        <v>17</v>
      </c>
      <c r="D13" s="16">
        <v>1822</v>
      </c>
      <c r="E13" s="16">
        <v>1117</v>
      </c>
      <c r="F13" s="16">
        <v>1871</v>
      </c>
      <c r="G13" s="16">
        <v>1089</v>
      </c>
      <c r="H13" s="16">
        <v>1726</v>
      </c>
    </row>
    <row r="14" spans="1:11" x14ac:dyDescent="0.35">
      <c r="C14" s="15" t="s">
        <v>18</v>
      </c>
      <c r="D14" s="16">
        <v>1607</v>
      </c>
      <c r="E14" s="16">
        <v>1610</v>
      </c>
      <c r="F14" s="16">
        <v>1257</v>
      </c>
      <c r="G14" s="16">
        <v>1188</v>
      </c>
      <c r="H14" s="16">
        <v>1845</v>
      </c>
    </row>
    <row r="15" spans="1:11" ht="15" thickBot="1" x14ac:dyDescent="0.4">
      <c r="C15" s="17" t="s">
        <v>19</v>
      </c>
      <c r="D15" s="16">
        <v>1306</v>
      </c>
      <c r="E15" s="16">
        <v>1108</v>
      </c>
      <c r="F15" s="16">
        <v>1603</v>
      </c>
      <c r="G15" s="16">
        <v>1417</v>
      </c>
      <c r="H15" s="16">
        <v>1519</v>
      </c>
    </row>
    <row r="16" spans="1:11" ht="15" thickTop="1" x14ac:dyDescent="0.35">
      <c r="C16" s="48" t="s">
        <v>14</v>
      </c>
      <c r="D16" s="49"/>
      <c r="E16" s="49"/>
      <c r="F16" s="49"/>
      <c r="G16" s="49"/>
      <c r="H16" s="49"/>
    </row>
    <row r="18" spans="3:8" x14ac:dyDescent="0.35">
      <c r="C18" s="18" t="s">
        <v>20</v>
      </c>
    </row>
    <row r="19" spans="3:8" x14ac:dyDescent="0.35">
      <c r="C19" s="39" t="s">
        <v>15</v>
      </c>
      <c r="D19" s="39" t="s">
        <v>9</v>
      </c>
      <c r="E19" s="39" t="s">
        <v>10</v>
      </c>
      <c r="F19" s="39" t="s">
        <v>11</v>
      </c>
      <c r="G19" s="39" t="s">
        <v>12</v>
      </c>
      <c r="H19" s="39" t="s">
        <v>13</v>
      </c>
    </row>
    <row r="20" spans="3:8" x14ac:dyDescent="0.35">
      <c r="C20" s="15" t="s">
        <v>21</v>
      </c>
      <c r="D20" s="16"/>
      <c r="E20" s="16"/>
      <c r="F20" s="16"/>
      <c r="G20" s="16"/>
      <c r="H20" s="16"/>
    </row>
    <row r="21" spans="3:8" ht="15" thickBot="1" x14ac:dyDescent="0.4">
      <c r="C21" s="15" t="s">
        <v>22</v>
      </c>
      <c r="D21" s="16"/>
      <c r="E21" s="16"/>
      <c r="F21" s="16"/>
      <c r="G21" s="16"/>
      <c r="H21" s="16"/>
    </row>
    <row r="22" spans="3:8" ht="15" thickTop="1" x14ac:dyDescent="0.35">
      <c r="C22" s="48" t="s">
        <v>14</v>
      </c>
      <c r="D22" s="49"/>
      <c r="E22" s="49"/>
      <c r="F22" s="49"/>
      <c r="G22" s="49"/>
      <c r="H22" s="49"/>
    </row>
    <row r="26" spans="3:8" x14ac:dyDescent="0.35">
      <c r="C26" s="39" t="s">
        <v>23</v>
      </c>
      <c r="D26" s="39" t="s">
        <v>24</v>
      </c>
      <c r="E26" s="39" t="s">
        <v>33</v>
      </c>
      <c r="F26" s="39" t="s">
        <v>34</v>
      </c>
    </row>
    <row r="27" spans="3:8" x14ac:dyDescent="0.35">
      <c r="C27" s="15" t="s">
        <v>25</v>
      </c>
      <c r="D27" s="19">
        <v>100</v>
      </c>
      <c r="E27" s="16">
        <v>1500</v>
      </c>
      <c r="F27" s="51"/>
    </row>
    <row r="28" spans="3:8" x14ac:dyDescent="0.35">
      <c r="C28" s="15" t="s">
        <v>26</v>
      </c>
      <c r="D28" s="19">
        <v>250</v>
      </c>
      <c r="E28" s="16">
        <v>450</v>
      </c>
      <c r="F28" s="51"/>
    </row>
    <row r="29" spans="3:8" x14ac:dyDescent="0.35">
      <c r="C29" s="15" t="s">
        <v>27</v>
      </c>
      <c r="D29" s="19">
        <v>175</v>
      </c>
      <c r="E29" s="16">
        <v>2300</v>
      </c>
      <c r="F29" s="51"/>
    </row>
    <row r="30" spans="3:8" x14ac:dyDescent="0.35">
      <c r="C30" s="15" t="s">
        <v>28</v>
      </c>
      <c r="D30" s="19">
        <v>920</v>
      </c>
      <c r="E30" s="16">
        <v>70</v>
      </c>
      <c r="F30" s="51"/>
    </row>
    <row r="31" spans="3:8" x14ac:dyDescent="0.35">
      <c r="C31" s="15" t="s">
        <v>29</v>
      </c>
      <c r="D31" s="19">
        <v>45</v>
      </c>
      <c r="E31" s="16">
        <v>1200</v>
      </c>
      <c r="F31" s="51"/>
    </row>
    <row r="32" spans="3:8" x14ac:dyDescent="0.35">
      <c r="C32" s="15" t="s">
        <v>30</v>
      </c>
      <c r="D32" s="19">
        <v>400</v>
      </c>
      <c r="E32" s="16">
        <v>200</v>
      </c>
      <c r="F32" s="51"/>
    </row>
    <row r="33" spans="3:6" ht="15" thickBot="1" x14ac:dyDescent="0.4">
      <c r="C33" s="15" t="s">
        <v>31</v>
      </c>
      <c r="D33" s="19">
        <v>180</v>
      </c>
      <c r="E33" s="16">
        <v>100</v>
      </c>
      <c r="F33" s="51"/>
    </row>
    <row r="34" spans="3:6" ht="15" thickTop="1" x14ac:dyDescent="0.35">
      <c r="C34" s="48" t="s">
        <v>32</v>
      </c>
      <c r="D34" s="50"/>
      <c r="E34" s="52"/>
      <c r="F34" s="52"/>
    </row>
  </sheetData>
  <mergeCells count="3">
    <mergeCell ref="C6:G7"/>
    <mergeCell ref="C5:G5"/>
    <mergeCell ref="B6:B7"/>
  </mergeCells>
  <pageMargins left="0.7" right="0.7" top="0.75" bottom="0.75" header="0.3" footer="0.3"/>
  <pageSetup scale="80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41"/>
  <sheetViews>
    <sheetView showGridLines="0" zoomScale="120" zoomScaleNormal="120" workbookViewId="0">
      <selection activeCell="A3" sqref="A3"/>
    </sheetView>
  </sheetViews>
  <sheetFormatPr baseColWidth="10" defaultRowHeight="14.5" x14ac:dyDescent="0.35"/>
  <cols>
    <col min="2" max="2" width="12.1796875" customWidth="1"/>
    <col min="3" max="3" width="19.81640625" bestFit="1" customWidth="1"/>
    <col min="4" max="4" width="12.453125" bestFit="1" customWidth="1"/>
    <col min="5" max="5" width="15.54296875" bestFit="1" customWidth="1"/>
    <col min="6" max="7" width="14.81640625" bestFit="1" customWidth="1"/>
    <col min="10" max="10" width="12.81640625" bestFit="1" customWidth="1"/>
  </cols>
  <sheetData>
    <row r="1" spans="1:11" ht="26" x14ac:dyDescent="0.35">
      <c r="A1" s="65" t="s">
        <v>125</v>
      </c>
      <c r="B1" s="6"/>
    </row>
    <row r="2" spans="1:11" ht="28.5" x14ac:dyDescent="0.65">
      <c r="A2" s="1" t="s">
        <v>142</v>
      </c>
      <c r="B2" s="2"/>
    </row>
    <row r="3" spans="1:11" ht="5.15" customHeight="1" x14ac:dyDescent="0.65">
      <c r="A3" s="3"/>
      <c r="B3" s="4"/>
      <c r="C3" s="5"/>
      <c r="D3" s="5"/>
      <c r="E3" s="5"/>
      <c r="F3" s="5"/>
      <c r="G3" s="5"/>
      <c r="H3" s="5"/>
      <c r="I3" s="5"/>
      <c r="J3" s="5"/>
      <c r="K3" s="5"/>
    </row>
    <row r="5" spans="1:11" ht="28" customHeight="1" x14ac:dyDescent="0.35">
      <c r="B5" s="12"/>
      <c r="C5" s="75" t="s">
        <v>3</v>
      </c>
      <c r="D5" s="75"/>
      <c r="E5" s="75"/>
      <c r="F5" s="75"/>
      <c r="G5" s="75"/>
    </row>
    <row r="6" spans="1:11" x14ac:dyDescent="0.35">
      <c r="B6" s="74" t="s">
        <v>1</v>
      </c>
      <c r="C6" s="72" t="s">
        <v>136</v>
      </c>
      <c r="D6" s="72"/>
      <c r="E6" s="72"/>
      <c r="F6" s="72"/>
      <c r="G6" s="72"/>
    </row>
    <row r="7" spans="1:11" x14ac:dyDescent="0.35">
      <c r="B7" s="74"/>
      <c r="C7" s="72"/>
      <c r="D7" s="72"/>
      <c r="E7" s="72"/>
      <c r="F7" s="72"/>
      <c r="G7" s="72"/>
    </row>
    <row r="9" spans="1:11" x14ac:dyDescent="0.35">
      <c r="C9" s="13"/>
    </row>
    <row r="10" spans="1:11" x14ac:dyDescent="0.35">
      <c r="C10" s="53" t="s">
        <v>8</v>
      </c>
      <c r="D10" s="53" t="s">
        <v>119</v>
      </c>
      <c r="E10" s="54" t="s">
        <v>35</v>
      </c>
      <c r="G10" s="40" t="s">
        <v>8</v>
      </c>
      <c r="H10" s="39" t="s">
        <v>35</v>
      </c>
    </row>
    <row r="11" spans="1:11" x14ac:dyDescent="0.35">
      <c r="C11" s="20" t="s">
        <v>36</v>
      </c>
      <c r="D11" s="22" t="s">
        <v>120</v>
      </c>
      <c r="E11" s="55">
        <v>9556</v>
      </c>
      <c r="G11" s="20" t="s">
        <v>36</v>
      </c>
      <c r="H11" s="56"/>
    </row>
    <row r="12" spans="1:11" x14ac:dyDescent="0.35">
      <c r="C12" s="20" t="s">
        <v>36</v>
      </c>
      <c r="D12" s="22" t="s">
        <v>121</v>
      </c>
      <c r="E12" s="55">
        <v>8357</v>
      </c>
      <c r="G12" s="20" t="s">
        <v>37</v>
      </c>
      <c r="H12" s="56"/>
    </row>
    <row r="13" spans="1:11" x14ac:dyDescent="0.35">
      <c r="C13" s="20" t="s">
        <v>36</v>
      </c>
      <c r="D13" s="22" t="s">
        <v>122</v>
      </c>
      <c r="E13" s="55">
        <v>9556</v>
      </c>
      <c r="G13" s="20" t="s">
        <v>38</v>
      </c>
      <c r="H13" s="56"/>
    </row>
    <row r="14" spans="1:11" x14ac:dyDescent="0.35">
      <c r="C14" s="20" t="s">
        <v>37</v>
      </c>
      <c r="D14" s="22" t="s">
        <v>120</v>
      </c>
      <c r="E14" s="55">
        <v>534</v>
      </c>
      <c r="G14" s="20" t="s">
        <v>39</v>
      </c>
      <c r="H14" s="56"/>
    </row>
    <row r="15" spans="1:11" x14ac:dyDescent="0.35">
      <c r="C15" s="20" t="s">
        <v>37</v>
      </c>
      <c r="D15" s="22" t="s">
        <v>121</v>
      </c>
      <c r="E15" s="55">
        <v>678</v>
      </c>
      <c r="G15" s="20" t="s">
        <v>40</v>
      </c>
      <c r="H15" s="56"/>
    </row>
    <row r="16" spans="1:11" x14ac:dyDescent="0.35">
      <c r="C16" s="20" t="s">
        <v>38</v>
      </c>
      <c r="D16" s="22" t="s">
        <v>120</v>
      </c>
      <c r="E16" s="55">
        <v>3434</v>
      </c>
    </row>
    <row r="17" spans="3:5" x14ac:dyDescent="0.35">
      <c r="C17" s="20" t="s">
        <v>38</v>
      </c>
      <c r="D17" s="22" t="s">
        <v>121</v>
      </c>
      <c r="E17" s="55">
        <v>34</v>
      </c>
    </row>
    <row r="18" spans="3:5" x14ac:dyDescent="0.35">
      <c r="C18" s="20" t="s">
        <v>38</v>
      </c>
      <c r="D18" s="22" t="s">
        <v>122</v>
      </c>
      <c r="E18" s="55">
        <v>324</v>
      </c>
    </row>
    <row r="19" spans="3:5" x14ac:dyDescent="0.35">
      <c r="C19" s="20" t="s">
        <v>38</v>
      </c>
      <c r="D19" s="22" t="s">
        <v>123</v>
      </c>
      <c r="E19" s="55">
        <v>8357</v>
      </c>
    </row>
    <row r="20" spans="3:5" x14ac:dyDescent="0.35">
      <c r="C20" s="20" t="s">
        <v>38</v>
      </c>
      <c r="D20" s="22" t="s">
        <v>124</v>
      </c>
      <c r="E20" s="55">
        <v>9577</v>
      </c>
    </row>
    <row r="21" spans="3:5" x14ac:dyDescent="0.35">
      <c r="C21" s="20" t="s">
        <v>39</v>
      </c>
      <c r="D21" s="22" t="s">
        <v>120</v>
      </c>
      <c r="E21" s="55">
        <v>10000</v>
      </c>
    </row>
    <row r="22" spans="3:5" x14ac:dyDescent="0.35">
      <c r="C22" s="20" t="s">
        <v>39</v>
      </c>
      <c r="D22" s="22" t="s">
        <v>121</v>
      </c>
      <c r="E22" s="55">
        <v>6788</v>
      </c>
    </row>
    <row r="23" spans="3:5" x14ac:dyDescent="0.35">
      <c r="C23" s="20" t="s">
        <v>39</v>
      </c>
      <c r="D23" s="22" t="s">
        <v>122</v>
      </c>
      <c r="E23" s="55">
        <v>4543</v>
      </c>
    </row>
    <row r="24" spans="3:5" x14ac:dyDescent="0.35">
      <c r="C24" s="20" t="s">
        <v>39</v>
      </c>
      <c r="D24" s="22" t="s">
        <v>123</v>
      </c>
      <c r="E24" s="55">
        <v>4543</v>
      </c>
    </row>
    <row r="25" spans="3:5" x14ac:dyDescent="0.35">
      <c r="C25" s="20" t="s">
        <v>40</v>
      </c>
      <c r="D25" s="22" t="s">
        <v>120</v>
      </c>
      <c r="E25" s="55">
        <v>5663</v>
      </c>
    </row>
    <row r="26" spans="3:5" x14ac:dyDescent="0.35">
      <c r="C26" s="20" t="s">
        <v>40</v>
      </c>
      <c r="D26" s="22" t="s">
        <v>121</v>
      </c>
      <c r="E26" s="55">
        <v>5000</v>
      </c>
    </row>
    <row r="27" spans="3:5" x14ac:dyDescent="0.35">
      <c r="C27" s="20" t="s">
        <v>40</v>
      </c>
      <c r="D27" s="22" t="s">
        <v>122</v>
      </c>
      <c r="E27" s="55">
        <v>7708</v>
      </c>
    </row>
    <row r="28" spans="3:5" x14ac:dyDescent="0.35">
      <c r="C28" s="20" t="s">
        <v>40</v>
      </c>
      <c r="D28" s="22" t="s">
        <v>123</v>
      </c>
      <c r="E28" s="55">
        <v>6745</v>
      </c>
    </row>
    <row r="29" spans="3:5" x14ac:dyDescent="0.35">
      <c r="C29" s="20" t="s">
        <v>40</v>
      </c>
      <c r="D29" s="22" t="s">
        <v>124</v>
      </c>
      <c r="E29" s="55">
        <v>567</v>
      </c>
    </row>
    <row r="30" spans="3:5" x14ac:dyDescent="0.35">
      <c r="D30" s="21">
        <f>SUM(E11:E29)</f>
        <v>101964</v>
      </c>
    </row>
    <row r="35" spans="3:10" x14ac:dyDescent="0.35">
      <c r="C35" s="40" t="s">
        <v>61</v>
      </c>
      <c r="D35" s="40" t="s">
        <v>60</v>
      </c>
      <c r="E35" s="40" t="s">
        <v>64</v>
      </c>
      <c r="F35" s="40" t="s">
        <v>65</v>
      </c>
      <c r="H35" s="40" t="s">
        <v>60</v>
      </c>
      <c r="I35" s="40" t="s">
        <v>64</v>
      </c>
      <c r="J35" s="40" t="s">
        <v>65</v>
      </c>
    </row>
    <row r="36" spans="3:10" x14ac:dyDescent="0.35">
      <c r="C36" s="20" t="s">
        <v>36</v>
      </c>
      <c r="D36" s="22" t="s">
        <v>35</v>
      </c>
      <c r="E36" s="23">
        <v>11156</v>
      </c>
      <c r="F36" s="23">
        <v>1695</v>
      </c>
      <c r="H36" s="22" t="s">
        <v>35</v>
      </c>
      <c r="I36" s="57"/>
      <c r="J36" s="57"/>
    </row>
    <row r="37" spans="3:10" x14ac:dyDescent="0.35">
      <c r="C37" s="20" t="s">
        <v>37</v>
      </c>
      <c r="D37" s="22" t="s">
        <v>62</v>
      </c>
      <c r="E37" s="23">
        <v>11641</v>
      </c>
      <c r="F37" s="23">
        <v>1265</v>
      </c>
      <c r="H37" s="22" t="s">
        <v>62</v>
      </c>
      <c r="I37" s="57"/>
      <c r="J37" s="57"/>
    </row>
    <row r="38" spans="3:10" ht="15" thickBot="1" x14ac:dyDescent="0.4">
      <c r="C38" s="20" t="s">
        <v>38</v>
      </c>
      <c r="D38" s="22" t="s">
        <v>35</v>
      </c>
      <c r="E38" s="23">
        <v>11919</v>
      </c>
      <c r="F38" s="23">
        <v>1888</v>
      </c>
      <c r="H38" s="22" t="s">
        <v>63</v>
      </c>
      <c r="I38" s="58"/>
      <c r="J38" s="58"/>
    </row>
    <row r="39" spans="3:10" x14ac:dyDescent="0.35">
      <c r="C39" s="20" t="s">
        <v>39</v>
      </c>
      <c r="D39" s="22" t="s">
        <v>62</v>
      </c>
      <c r="E39" s="23">
        <v>13083</v>
      </c>
      <c r="F39" s="23">
        <v>1042</v>
      </c>
      <c r="I39" s="29">
        <f>SUM(I36:I38)</f>
        <v>0</v>
      </c>
      <c r="J39" s="29">
        <f>SUM(J36:J38)</f>
        <v>0</v>
      </c>
    </row>
    <row r="40" spans="3:10" ht="15" thickBot="1" x14ac:dyDescent="0.4">
      <c r="C40" s="25" t="s">
        <v>40</v>
      </c>
      <c r="D40" s="26" t="s">
        <v>63</v>
      </c>
      <c r="E40" s="27">
        <v>11535</v>
      </c>
      <c r="F40" s="27">
        <v>1120</v>
      </c>
    </row>
    <row r="41" spans="3:10" x14ac:dyDescent="0.35">
      <c r="C41" s="28"/>
      <c r="D41" s="28"/>
      <c r="E41" s="29">
        <f>SUM(E36:E40)</f>
        <v>59334</v>
      </c>
      <c r="F41" s="29">
        <f t="shared" ref="F41" si="0">SUM(F36:F40)</f>
        <v>7010</v>
      </c>
    </row>
  </sheetData>
  <mergeCells count="3">
    <mergeCell ref="C6:G7"/>
    <mergeCell ref="B6:B7"/>
    <mergeCell ref="C5:G5"/>
  </mergeCells>
  <pageMargins left="0.7" right="0.7" top="0.75" bottom="0.75" header="0.3" footer="0.3"/>
  <pageSetup scale="80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J136"/>
  <sheetViews>
    <sheetView showGridLines="0" zoomScale="120" zoomScaleNormal="120" workbookViewId="0">
      <selection activeCell="A3" sqref="A3"/>
    </sheetView>
  </sheetViews>
  <sheetFormatPr baseColWidth="10" defaultRowHeight="14.5" x14ac:dyDescent="0.35"/>
  <cols>
    <col min="2" max="2" width="9.1796875" bestFit="1" customWidth="1"/>
    <col min="3" max="3" width="16.7265625" customWidth="1"/>
    <col min="4" max="4" width="15.54296875" bestFit="1" customWidth="1"/>
    <col min="5" max="5" width="13.453125" bestFit="1" customWidth="1"/>
    <col min="6" max="6" width="19.7265625" bestFit="1" customWidth="1"/>
    <col min="7" max="8" width="18.453125" bestFit="1" customWidth="1"/>
    <col min="9" max="9" width="10" bestFit="1" customWidth="1"/>
  </cols>
  <sheetData>
    <row r="1" spans="1:10" ht="26" x14ac:dyDescent="0.35">
      <c r="A1" s="65" t="s">
        <v>125</v>
      </c>
      <c r="B1" s="6"/>
    </row>
    <row r="2" spans="1:10" ht="28.5" x14ac:dyDescent="0.65">
      <c r="A2" s="1" t="s">
        <v>143</v>
      </c>
      <c r="B2" s="2"/>
    </row>
    <row r="3" spans="1:10" ht="5.15" customHeight="1" x14ac:dyDescent="0.65">
      <c r="A3" s="3"/>
      <c r="B3" s="4"/>
      <c r="C3" s="5"/>
      <c r="D3" s="5"/>
      <c r="E3" s="5"/>
      <c r="F3" s="5"/>
      <c r="G3" s="5"/>
      <c r="H3" s="5"/>
      <c r="I3" s="5"/>
      <c r="J3" s="5"/>
    </row>
    <row r="5" spans="1:10" ht="43.5" customHeight="1" x14ac:dyDescent="0.35">
      <c r="B5" s="12"/>
      <c r="C5" s="75" t="s">
        <v>4</v>
      </c>
      <c r="D5" s="75"/>
      <c r="E5" s="75"/>
      <c r="F5" s="75"/>
    </row>
    <row r="6" spans="1:10" ht="14.5" customHeight="1" x14ac:dyDescent="0.35">
      <c r="B6" s="74" t="s">
        <v>1</v>
      </c>
      <c r="C6" s="76" t="s">
        <v>135</v>
      </c>
      <c r="D6" s="76"/>
      <c r="E6" s="76"/>
      <c r="F6" s="76"/>
    </row>
    <row r="7" spans="1:10" ht="14.5" customHeight="1" x14ac:dyDescent="0.35">
      <c r="B7" s="74"/>
      <c r="C7" s="76"/>
      <c r="D7" s="76"/>
      <c r="E7" s="76"/>
      <c r="F7" s="76"/>
    </row>
    <row r="9" spans="1:10" x14ac:dyDescent="0.35">
      <c r="C9" s="13"/>
    </row>
    <row r="10" spans="1:10" x14ac:dyDescent="0.35">
      <c r="C10" s="41" t="s">
        <v>41</v>
      </c>
      <c r="D10" s="41" t="s">
        <v>42</v>
      </c>
      <c r="E10" s="41" t="s">
        <v>43</v>
      </c>
      <c r="F10" s="41" t="s">
        <v>44</v>
      </c>
      <c r="G10" s="41" t="s">
        <v>45</v>
      </c>
      <c r="H10" s="41" t="s">
        <v>46</v>
      </c>
    </row>
    <row r="11" spans="1:10" x14ac:dyDescent="0.35">
      <c r="C11" s="20">
        <v>1035</v>
      </c>
      <c r="D11" s="20" t="s">
        <v>66</v>
      </c>
      <c r="E11" s="20" t="s">
        <v>47</v>
      </c>
      <c r="F11" s="20">
        <v>1</v>
      </c>
      <c r="G11" s="20" t="s">
        <v>48</v>
      </c>
      <c r="H11" s="23">
        <v>16464</v>
      </c>
    </row>
    <row r="12" spans="1:10" x14ac:dyDescent="0.35">
      <c r="C12" s="20">
        <v>1109</v>
      </c>
      <c r="D12" s="20" t="s">
        <v>67</v>
      </c>
      <c r="E12" s="20" t="s">
        <v>47</v>
      </c>
      <c r="F12" s="20">
        <v>2</v>
      </c>
      <c r="G12" s="20" t="s">
        <v>48</v>
      </c>
      <c r="H12" s="23">
        <v>16688</v>
      </c>
    </row>
    <row r="13" spans="1:10" x14ac:dyDescent="0.35">
      <c r="C13" s="20">
        <v>1020</v>
      </c>
      <c r="D13" s="20" t="s">
        <v>68</v>
      </c>
      <c r="E13" s="20" t="s">
        <v>49</v>
      </c>
      <c r="F13" s="20">
        <v>3</v>
      </c>
      <c r="G13" s="20" t="s">
        <v>48</v>
      </c>
      <c r="H13" s="23">
        <v>16998</v>
      </c>
    </row>
    <row r="14" spans="1:10" x14ac:dyDescent="0.35">
      <c r="C14" s="20">
        <v>1093</v>
      </c>
      <c r="D14" s="20" t="s">
        <v>69</v>
      </c>
      <c r="E14" s="20" t="s">
        <v>50</v>
      </c>
      <c r="F14" s="20">
        <v>4</v>
      </c>
      <c r="G14" s="20" t="s">
        <v>48</v>
      </c>
      <c r="H14" s="23">
        <v>16923</v>
      </c>
    </row>
    <row r="15" spans="1:10" x14ac:dyDescent="0.35">
      <c r="C15" s="20">
        <v>1082</v>
      </c>
      <c r="D15" s="20" t="s">
        <v>70</v>
      </c>
      <c r="E15" s="20" t="s">
        <v>47</v>
      </c>
      <c r="F15" s="20">
        <v>5</v>
      </c>
      <c r="G15" s="20" t="s">
        <v>48</v>
      </c>
      <c r="H15" s="23">
        <v>19726</v>
      </c>
    </row>
    <row r="16" spans="1:10" x14ac:dyDescent="0.35">
      <c r="C16" s="20">
        <v>1112</v>
      </c>
      <c r="D16" s="20" t="s">
        <v>71</v>
      </c>
      <c r="E16" s="20" t="s">
        <v>47</v>
      </c>
      <c r="F16" s="20">
        <v>6</v>
      </c>
      <c r="G16" s="20" t="s">
        <v>48</v>
      </c>
      <c r="H16" s="23">
        <v>17486</v>
      </c>
    </row>
    <row r="17" spans="3:8" x14ac:dyDescent="0.35">
      <c r="C17" s="20">
        <v>1061</v>
      </c>
      <c r="D17" s="20" t="s">
        <v>72</v>
      </c>
      <c r="E17" s="20" t="s">
        <v>51</v>
      </c>
      <c r="F17" s="20">
        <v>1</v>
      </c>
      <c r="G17" s="20" t="s">
        <v>48</v>
      </c>
      <c r="H17" s="23">
        <v>18533</v>
      </c>
    </row>
    <row r="18" spans="3:8" x14ac:dyDescent="0.35">
      <c r="C18" s="20">
        <v>1048</v>
      </c>
      <c r="D18" s="20" t="s">
        <v>73</v>
      </c>
      <c r="E18" s="20" t="s">
        <v>49</v>
      </c>
      <c r="F18" s="20">
        <v>2</v>
      </c>
      <c r="G18" s="20" t="s">
        <v>52</v>
      </c>
      <c r="H18" s="23">
        <v>15934</v>
      </c>
    </row>
    <row r="19" spans="3:8" x14ac:dyDescent="0.35">
      <c r="C19" s="20">
        <v>1097</v>
      </c>
      <c r="D19" s="20" t="s">
        <v>74</v>
      </c>
      <c r="E19" s="20" t="s">
        <v>50</v>
      </c>
      <c r="F19" s="20">
        <v>3</v>
      </c>
      <c r="G19" s="20" t="s">
        <v>53</v>
      </c>
      <c r="H19" s="23">
        <v>18325</v>
      </c>
    </row>
    <row r="20" spans="3:8" x14ac:dyDescent="0.35">
      <c r="C20" s="20">
        <v>1110</v>
      </c>
      <c r="D20" s="20" t="s">
        <v>75</v>
      </c>
      <c r="E20" s="20" t="s">
        <v>47</v>
      </c>
      <c r="F20" s="20">
        <v>4</v>
      </c>
      <c r="G20" s="20" t="s">
        <v>48</v>
      </c>
      <c r="H20" s="23">
        <v>18876</v>
      </c>
    </row>
    <row r="21" spans="3:8" x14ac:dyDescent="0.35">
      <c r="C21" s="20">
        <v>1068</v>
      </c>
      <c r="D21" s="20" t="s">
        <v>76</v>
      </c>
      <c r="E21" s="20" t="s">
        <v>51</v>
      </c>
      <c r="F21" s="20">
        <v>5</v>
      </c>
      <c r="G21" s="20" t="s">
        <v>52</v>
      </c>
      <c r="H21" s="23">
        <v>19512</v>
      </c>
    </row>
    <row r="22" spans="3:8" x14ac:dyDescent="0.35">
      <c r="C22" s="20">
        <v>1042</v>
      </c>
      <c r="D22" s="20" t="s">
        <v>77</v>
      </c>
      <c r="E22" s="20" t="s">
        <v>47</v>
      </c>
      <c r="F22" s="20">
        <v>6</v>
      </c>
      <c r="G22" s="20" t="s">
        <v>48</v>
      </c>
      <c r="H22" s="23">
        <v>17429</v>
      </c>
    </row>
    <row r="23" spans="3:8" x14ac:dyDescent="0.35">
      <c r="C23" s="20">
        <v>1120</v>
      </c>
      <c r="D23" s="20" t="s">
        <v>78</v>
      </c>
      <c r="E23" s="20" t="s">
        <v>54</v>
      </c>
      <c r="F23" s="20">
        <v>1</v>
      </c>
      <c r="G23" s="20" t="s">
        <v>55</v>
      </c>
      <c r="H23" s="23">
        <v>18766</v>
      </c>
    </row>
    <row r="24" spans="3:8" x14ac:dyDescent="0.35">
      <c r="C24" s="20">
        <v>1039</v>
      </c>
      <c r="D24" s="20" t="s">
        <v>79</v>
      </c>
      <c r="E24" s="20" t="s">
        <v>47</v>
      </c>
      <c r="F24" s="20">
        <v>2</v>
      </c>
      <c r="G24" s="20" t="s">
        <v>52</v>
      </c>
      <c r="H24" s="23">
        <v>19973</v>
      </c>
    </row>
    <row r="25" spans="3:8" x14ac:dyDescent="0.35">
      <c r="C25" s="20">
        <v>1060</v>
      </c>
      <c r="D25" s="20" t="s">
        <v>80</v>
      </c>
      <c r="E25" s="20" t="s">
        <v>49</v>
      </c>
      <c r="F25" s="20">
        <v>3</v>
      </c>
      <c r="G25" s="20" t="s">
        <v>48</v>
      </c>
      <c r="H25" s="23">
        <v>15297</v>
      </c>
    </row>
    <row r="26" spans="3:8" x14ac:dyDescent="0.35">
      <c r="C26" s="20">
        <v>1108</v>
      </c>
      <c r="D26" s="20" t="s">
        <v>66</v>
      </c>
      <c r="E26" s="20" t="s">
        <v>47</v>
      </c>
      <c r="F26" s="20">
        <v>4</v>
      </c>
      <c r="G26" s="20" t="s">
        <v>52</v>
      </c>
      <c r="H26" s="23">
        <v>19084</v>
      </c>
    </row>
    <row r="27" spans="3:8" x14ac:dyDescent="0.35">
      <c r="C27" s="20">
        <v>1032</v>
      </c>
      <c r="D27" s="20" t="s">
        <v>67</v>
      </c>
      <c r="E27" s="20" t="s">
        <v>56</v>
      </c>
      <c r="F27" s="20">
        <v>5</v>
      </c>
      <c r="G27" s="20" t="s">
        <v>57</v>
      </c>
      <c r="H27" s="23">
        <v>19705</v>
      </c>
    </row>
    <row r="28" spans="3:8" x14ac:dyDescent="0.35">
      <c r="C28" s="20">
        <v>1086</v>
      </c>
      <c r="D28" s="20" t="s">
        <v>68</v>
      </c>
      <c r="E28" s="20" t="s">
        <v>47</v>
      </c>
      <c r="F28" s="20">
        <v>6</v>
      </c>
      <c r="G28" s="20" t="s">
        <v>48</v>
      </c>
      <c r="H28" s="23">
        <v>18633</v>
      </c>
    </row>
    <row r="29" spans="3:8" x14ac:dyDescent="0.35">
      <c r="C29" s="20">
        <v>1033</v>
      </c>
      <c r="D29" s="20" t="s">
        <v>69</v>
      </c>
      <c r="E29" s="20" t="s">
        <v>56</v>
      </c>
      <c r="F29" s="20">
        <v>1</v>
      </c>
      <c r="G29" s="20" t="s">
        <v>48</v>
      </c>
      <c r="H29" s="23">
        <v>15329</v>
      </c>
    </row>
    <row r="30" spans="3:8" x14ac:dyDescent="0.35">
      <c r="C30" s="20">
        <v>1073</v>
      </c>
      <c r="D30" s="20" t="s">
        <v>70</v>
      </c>
      <c r="E30" s="20" t="s">
        <v>51</v>
      </c>
      <c r="F30" s="20">
        <v>2</v>
      </c>
      <c r="G30" s="20" t="s">
        <v>57</v>
      </c>
      <c r="H30" s="23">
        <v>15417</v>
      </c>
    </row>
    <row r="31" spans="3:8" x14ac:dyDescent="0.35">
      <c r="C31" s="20">
        <v>1123</v>
      </c>
      <c r="D31" s="20" t="s">
        <v>71</v>
      </c>
      <c r="E31" s="20" t="s">
        <v>54</v>
      </c>
      <c r="F31" s="20">
        <v>3</v>
      </c>
      <c r="G31" s="20" t="s">
        <v>57</v>
      </c>
      <c r="H31" s="23">
        <v>15623</v>
      </c>
    </row>
    <row r="32" spans="3:8" x14ac:dyDescent="0.35">
      <c r="C32" s="20">
        <v>1107</v>
      </c>
      <c r="D32" s="20" t="s">
        <v>72</v>
      </c>
      <c r="E32" s="20" t="s">
        <v>49</v>
      </c>
      <c r="F32" s="20">
        <v>4</v>
      </c>
      <c r="G32" s="20" t="s">
        <v>48</v>
      </c>
      <c r="H32" s="23">
        <v>17555</v>
      </c>
    </row>
    <row r="33" spans="3:8" x14ac:dyDescent="0.35">
      <c r="C33" s="20">
        <v>1064</v>
      </c>
      <c r="D33" s="20" t="s">
        <v>73</v>
      </c>
      <c r="E33" s="20" t="s">
        <v>51</v>
      </c>
      <c r="F33" s="20">
        <v>5</v>
      </c>
      <c r="G33" s="20" t="s">
        <v>48</v>
      </c>
      <c r="H33" s="23">
        <v>18000</v>
      </c>
    </row>
    <row r="34" spans="3:8" x14ac:dyDescent="0.35">
      <c r="C34" s="20">
        <v>1105</v>
      </c>
      <c r="D34" s="20" t="s">
        <v>74</v>
      </c>
      <c r="E34" s="20" t="s">
        <v>49</v>
      </c>
      <c r="F34" s="20">
        <v>6</v>
      </c>
      <c r="G34" s="20" t="s">
        <v>48</v>
      </c>
      <c r="H34" s="23">
        <v>16386</v>
      </c>
    </row>
    <row r="35" spans="3:8" x14ac:dyDescent="0.35">
      <c r="C35" s="20">
        <v>1128</v>
      </c>
      <c r="D35" s="20" t="s">
        <v>75</v>
      </c>
      <c r="E35" s="20" t="s">
        <v>58</v>
      </c>
      <c r="F35" s="20">
        <v>1</v>
      </c>
      <c r="G35" s="20" t="s">
        <v>55</v>
      </c>
      <c r="H35" s="23">
        <v>19636</v>
      </c>
    </row>
    <row r="36" spans="3:8" x14ac:dyDescent="0.35">
      <c r="C36" s="20">
        <v>1089</v>
      </c>
      <c r="D36" s="20" t="s">
        <v>76</v>
      </c>
      <c r="E36" s="20" t="s">
        <v>47</v>
      </c>
      <c r="F36" s="20">
        <v>2</v>
      </c>
      <c r="G36" s="20" t="s">
        <v>48</v>
      </c>
      <c r="H36" s="23">
        <v>15996</v>
      </c>
    </row>
    <row r="37" spans="3:8" x14ac:dyDescent="0.35">
      <c r="C37" s="20">
        <v>1030</v>
      </c>
      <c r="D37" s="20" t="s">
        <v>77</v>
      </c>
      <c r="E37" s="20" t="s">
        <v>51</v>
      </c>
      <c r="F37" s="20">
        <v>3</v>
      </c>
      <c r="G37" s="20" t="s">
        <v>52</v>
      </c>
      <c r="H37" s="23">
        <v>17018</v>
      </c>
    </row>
    <row r="38" spans="3:8" x14ac:dyDescent="0.35">
      <c r="C38" s="20">
        <v>1022</v>
      </c>
      <c r="D38" s="20" t="s">
        <v>78</v>
      </c>
      <c r="E38" s="20" t="s">
        <v>49</v>
      </c>
      <c r="F38" s="20">
        <v>4</v>
      </c>
      <c r="G38" s="20" t="s">
        <v>48</v>
      </c>
      <c r="H38" s="23">
        <v>17133</v>
      </c>
    </row>
    <row r="39" spans="3:8" x14ac:dyDescent="0.35">
      <c r="C39" s="20">
        <v>1057</v>
      </c>
      <c r="D39" s="20" t="s">
        <v>79</v>
      </c>
      <c r="E39" s="20" t="s">
        <v>49</v>
      </c>
      <c r="F39" s="20">
        <v>5</v>
      </c>
      <c r="G39" s="20" t="s">
        <v>53</v>
      </c>
      <c r="H39" s="23">
        <v>19823</v>
      </c>
    </row>
    <row r="40" spans="3:8" x14ac:dyDescent="0.35">
      <c r="C40" s="20">
        <v>1040</v>
      </c>
      <c r="D40" s="20" t="s">
        <v>80</v>
      </c>
      <c r="E40" s="20" t="s">
        <v>47</v>
      </c>
      <c r="F40" s="20">
        <v>6</v>
      </c>
      <c r="G40" s="20" t="s">
        <v>57</v>
      </c>
      <c r="H40" s="23">
        <v>18986</v>
      </c>
    </row>
    <row r="41" spans="3:8" x14ac:dyDescent="0.35">
      <c r="C41" s="20">
        <v>1034</v>
      </c>
      <c r="D41" s="20" t="s">
        <v>66</v>
      </c>
      <c r="E41" s="20" t="s">
        <v>56</v>
      </c>
      <c r="F41" s="20">
        <v>1</v>
      </c>
      <c r="G41" s="20" t="s">
        <v>48</v>
      </c>
      <c r="H41" s="23">
        <v>16399</v>
      </c>
    </row>
    <row r="42" spans="3:8" x14ac:dyDescent="0.35">
      <c r="C42" s="20">
        <v>1117</v>
      </c>
      <c r="D42" s="20" t="s">
        <v>67</v>
      </c>
      <c r="E42" s="20" t="s">
        <v>54</v>
      </c>
      <c r="F42" s="20">
        <v>2</v>
      </c>
      <c r="G42" s="20" t="s">
        <v>48</v>
      </c>
      <c r="H42" s="23">
        <v>18632</v>
      </c>
    </row>
    <row r="43" spans="3:8" x14ac:dyDescent="0.35">
      <c r="C43" s="20">
        <v>1051</v>
      </c>
      <c r="D43" s="20" t="s">
        <v>68</v>
      </c>
      <c r="E43" s="20" t="s">
        <v>49</v>
      </c>
      <c r="F43" s="20">
        <v>3</v>
      </c>
      <c r="G43" s="20" t="s">
        <v>48</v>
      </c>
      <c r="H43" s="23">
        <v>19767</v>
      </c>
    </row>
    <row r="44" spans="3:8" x14ac:dyDescent="0.35">
      <c r="C44" s="20">
        <v>1116</v>
      </c>
      <c r="D44" s="20" t="s">
        <v>69</v>
      </c>
      <c r="E44" s="20" t="s">
        <v>47</v>
      </c>
      <c r="F44" s="20">
        <v>4</v>
      </c>
      <c r="G44" s="20" t="s">
        <v>52</v>
      </c>
      <c r="H44" s="23">
        <v>18289</v>
      </c>
    </row>
    <row r="45" spans="3:8" x14ac:dyDescent="0.35">
      <c r="C45" s="20">
        <v>1050</v>
      </c>
      <c r="D45" s="20" t="s">
        <v>70</v>
      </c>
      <c r="E45" s="20" t="s">
        <v>49</v>
      </c>
      <c r="F45" s="20">
        <v>5</v>
      </c>
      <c r="G45" s="20" t="s">
        <v>48</v>
      </c>
      <c r="H45" s="23">
        <v>16348</v>
      </c>
    </row>
    <row r="46" spans="3:8" x14ac:dyDescent="0.35">
      <c r="C46" s="20">
        <v>1085</v>
      </c>
      <c r="D46" s="20" t="s">
        <v>71</v>
      </c>
      <c r="E46" s="20" t="s">
        <v>47</v>
      </c>
      <c r="F46" s="20">
        <v>6</v>
      </c>
      <c r="G46" s="20" t="s">
        <v>48</v>
      </c>
      <c r="H46" s="23">
        <v>18579</v>
      </c>
    </row>
    <row r="47" spans="3:8" x14ac:dyDescent="0.35">
      <c r="C47" s="20">
        <v>1066</v>
      </c>
      <c r="D47" s="20" t="s">
        <v>72</v>
      </c>
      <c r="E47" s="20" t="s">
        <v>51</v>
      </c>
      <c r="F47" s="20">
        <v>1</v>
      </c>
      <c r="G47" s="20" t="s">
        <v>48</v>
      </c>
      <c r="H47" s="23">
        <v>19636</v>
      </c>
    </row>
    <row r="48" spans="3:8" x14ac:dyDescent="0.35">
      <c r="C48" s="20">
        <v>1049</v>
      </c>
      <c r="D48" s="20" t="s">
        <v>73</v>
      </c>
      <c r="E48" s="20" t="s">
        <v>49</v>
      </c>
      <c r="F48" s="20">
        <v>2</v>
      </c>
      <c r="G48" s="20" t="s">
        <v>48</v>
      </c>
      <c r="H48" s="23">
        <v>15748</v>
      </c>
    </row>
    <row r="49" spans="3:8" x14ac:dyDescent="0.35">
      <c r="C49" s="20">
        <v>1092</v>
      </c>
      <c r="D49" s="20" t="s">
        <v>74</v>
      </c>
      <c r="E49" s="20" t="s">
        <v>50</v>
      </c>
      <c r="F49" s="20">
        <v>3</v>
      </c>
      <c r="G49" s="20" t="s">
        <v>48</v>
      </c>
      <c r="H49" s="23">
        <v>15242</v>
      </c>
    </row>
    <row r="50" spans="3:8" x14ac:dyDescent="0.35">
      <c r="C50" s="20">
        <v>1125</v>
      </c>
      <c r="D50" s="20" t="s">
        <v>75</v>
      </c>
      <c r="E50" s="20" t="s">
        <v>54</v>
      </c>
      <c r="F50" s="20">
        <v>4</v>
      </c>
      <c r="G50" s="20" t="s">
        <v>48</v>
      </c>
      <c r="H50" s="23">
        <v>17910</v>
      </c>
    </row>
    <row r="51" spans="3:8" x14ac:dyDescent="0.35">
      <c r="C51" s="20">
        <v>1084</v>
      </c>
      <c r="D51" s="20" t="s">
        <v>76</v>
      </c>
      <c r="E51" s="20" t="s">
        <v>47</v>
      </c>
      <c r="F51" s="20">
        <v>5</v>
      </c>
      <c r="G51" s="20" t="s">
        <v>48</v>
      </c>
      <c r="H51" s="23">
        <v>18740</v>
      </c>
    </row>
    <row r="52" spans="3:8" x14ac:dyDescent="0.35">
      <c r="C52" s="20">
        <v>1115</v>
      </c>
      <c r="D52" s="20" t="s">
        <v>77</v>
      </c>
      <c r="E52" s="20" t="s">
        <v>47</v>
      </c>
      <c r="F52" s="20">
        <v>6</v>
      </c>
      <c r="G52" s="20" t="s">
        <v>48</v>
      </c>
      <c r="H52" s="23">
        <v>17790</v>
      </c>
    </row>
    <row r="53" spans="3:8" x14ac:dyDescent="0.35">
      <c r="C53" s="20">
        <v>1104</v>
      </c>
      <c r="D53" s="20" t="s">
        <v>78</v>
      </c>
      <c r="E53" s="20" t="s">
        <v>49</v>
      </c>
      <c r="F53" s="20">
        <v>1</v>
      </c>
      <c r="G53" s="20" t="s">
        <v>59</v>
      </c>
      <c r="H53" s="23">
        <v>17587</v>
      </c>
    </row>
    <row r="54" spans="3:8" x14ac:dyDescent="0.35">
      <c r="C54" s="20">
        <v>1029</v>
      </c>
      <c r="D54" s="20" t="s">
        <v>79</v>
      </c>
      <c r="E54" s="20" t="s">
        <v>51</v>
      </c>
      <c r="F54" s="20">
        <v>2</v>
      </c>
      <c r="G54" s="20" t="s">
        <v>48</v>
      </c>
      <c r="H54" s="23">
        <v>15632</v>
      </c>
    </row>
    <row r="55" spans="3:8" x14ac:dyDescent="0.35">
      <c r="C55" s="20">
        <v>1056</v>
      </c>
      <c r="D55" s="20" t="s">
        <v>80</v>
      </c>
      <c r="E55" s="20" t="s">
        <v>49</v>
      </c>
      <c r="F55" s="20">
        <v>3</v>
      </c>
      <c r="G55" s="20" t="s">
        <v>48</v>
      </c>
      <c r="H55" s="23">
        <v>19367</v>
      </c>
    </row>
    <row r="56" spans="3:8" x14ac:dyDescent="0.35">
      <c r="C56" s="20">
        <v>1090</v>
      </c>
      <c r="D56" s="20" t="s">
        <v>66</v>
      </c>
      <c r="E56" s="20" t="s">
        <v>47</v>
      </c>
      <c r="F56" s="20">
        <v>4</v>
      </c>
      <c r="G56" s="20" t="s">
        <v>48</v>
      </c>
      <c r="H56" s="23">
        <v>15788</v>
      </c>
    </row>
    <row r="57" spans="3:8" x14ac:dyDescent="0.35">
      <c r="C57" s="20">
        <v>1055</v>
      </c>
      <c r="D57" s="20" t="s">
        <v>67</v>
      </c>
      <c r="E57" s="20" t="s">
        <v>49</v>
      </c>
      <c r="F57" s="20">
        <v>5</v>
      </c>
      <c r="G57" s="20" t="s">
        <v>48</v>
      </c>
      <c r="H57" s="23">
        <v>18374</v>
      </c>
    </row>
    <row r="58" spans="3:8" x14ac:dyDescent="0.35">
      <c r="C58" s="20">
        <v>1100</v>
      </c>
      <c r="D58" s="20" t="s">
        <v>68</v>
      </c>
      <c r="E58" s="20" t="s">
        <v>50</v>
      </c>
      <c r="F58" s="20">
        <v>6</v>
      </c>
      <c r="G58" s="20" t="s">
        <v>48</v>
      </c>
      <c r="H58" s="23">
        <v>18086</v>
      </c>
    </row>
    <row r="59" spans="3:8" x14ac:dyDescent="0.35">
      <c r="C59" s="20">
        <v>1065</v>
      </c>
      <c r="D59" s="20" t="s">
        <v>69</v>
      </c>
      <c r="E59" s="20" t="s">
        <v>51</v>
      </c>
      <c r="F59" s="20">
        <v>1</v>
      </c>
      <c r="G59" s="20" t="s">
        <v>48</v>
      </c>
      <c r="H59" s="23">
        <v>16372</v>
      </c>
    </row>
    <row r="60" spans="3:8" x14ac:dyDescent="0.35">
      <c r="C60" s="20">
        <v>1088</v>
      </c>
      <c r="D60" s="20" t="s">
        <v>70</v>
      </c>
      <c r="E60" s="20" t="s">
        <v>47</v>
      </c>
      <c r="F60" s="20">
        <v>2</v>
      </c>
      <c r="G60" s="20" t="s">
        <v>48</v>
      </c>
      <c r="H60" s="23">
        <v>15191</v>
      </c>
    </row>
    <row r="61" spans="3:8" x14ac:dyDescent="0.35">
      <c r="C61" s="20">
        <v>1103</v>
      </c>
      <c r="D61" s="20" t="s">
        <v>71</v>
      </c>
      <c r="E61" s="20" t="s">
        <v>49</v>
      </c>
      <c r="F61" s="20">
        <v>3</v>
      </c>
      <c r="G61" s="20" t="s">
        <v>57</v>
      </c>
      <c r="H61" s="23">
        <v>16745</v>
      </c>
    </row>
    <row r="62" spans="3:8" x14ac:dyDescent="0.35">
      <c r="C62" s="20">
        <v>1114</v>
      </c>
      <c r="D62" s="20" t="s">
        <v>72</v>
      </c>
      <c r="E62" s="20" t="s">
        <v>47</v>
      </c>
      <c r="F62" s="20">
        <v>4</v>
      </c>
      <c r="G62" s="20" t="s">
        <v>57</v>
      </c>
      <c r="H62" s="23">
        <v>15055</v>
      </c>
    </row>
    <row r="63" spans="3:8" x14ac:dyDescent="0.35">
      <c r="C63" s="20">
        <v>1031</v>
      </c>
      <c r="D63" s="20" t="s">
        <v>73</v>
      </c>
      <c r="E63" s="20" t="s">
        <v>51</v>
      </c>
      <c r="F63" s="20">
        <v>5</v>
      </c>
      <c r="G63" s="20" t="s">
        <v>48</v>
      </c>
      <c r="H63" s="23">
        <v>15928</v>
      </c>
    </row>
    <row r="64" spans="3:8" x14ac:dyDescent="0.35">
      <c r="C64" s="20">
        <v>1078</v>
      </c>
      <c r="D64" s="20" t="s">
        <v>74</v>
      </c>
      <c r="E64" s="20" t="s">
        <v>51</v>
      </c>
      <c r="F64" s="20">
        <v>6</v>
      </c>
      <c r="G64" s="20" t="s">
        <v>53</v>
      </c>
      <c r="H64" s="23">
        <v>19391</v>
      </c>
    </row>
    <row r="65" spans="3:8" x14ac:dyDescent="0.35">
      <c r="C65" s="20">
        <v>1080</v>
      </c>
      <c r="D65" s="20" t="s">
        <v>75</v>
      </c>
      <c r="E65" s="20" t="s">
        <v>47</v>
      </c>
      <c r="F65" s="20">
        <v>1</v>
      </c>
      <c r="G65" s="20" t="s">
        <v>52</v>
      </c>
      <c r="H65" s="23">
        <v>17308</v>
      </c>
    </row>
    <row r="66" spans="3:8" x14ac:dyDescent="0.35">
      <c r="C66" s="20">
        <v>1091</v>
      </c>
      <c r="D66" s="20" t="s">
        <v>76</v>
      </c>
      <c r="E66" s="20" t="s">
        <v>47</v>
      </c>
      <c r="F66" s="20">
        <v>2</v>
      </c>
      <c r="G66" s="20" t="s">
        <v>53</v>
      </c>
      <c r="H66" s="23">
        <v>17616</v>
      </c>
    </row>
    <row r="67" spans="3:8" x14ac:dyDescent="0.35">
      <c r="C67" s="20">
        <v>1054</v>
      </c>
      <c r="D67" s="20" t="s">
        <v>77</v>
      </c>
      <c r="E67" s="20" t="s">
        <v>49</v>
      </c>
      <c r="F67" s="20">
        <v>3</v>
      </c>
      <c r="G67" s="20" t="s">
        <v>48</v>
      </c>
      <c r="H67" s="23">
        <v>18961</v>
      </c>
    </row>
    <row r="68" spans="3:8" x14ac:dyDescent="0.35">
      <c r="C68" s="20">
        <v>1079</v>
      </c>
      <c r="D68" s="20" t="s">
        <v>78</v>
      </c>
      <c r="E68" s="20" t="s">
        <v>47</v>
      </c>
      <c r="F68" s="20">
        <v>4</v>
      </c>
      <c r="G68" s="20" t="s">
        <v>52</v>
      </c>
      <c r="H68" s="23">
        <v>18019</v>
      </c>
    </row>
    <row r="69" spans="3:8" x14ac:dyDescent="0.35">
      <c r="C69" s="20">
        <v>1132</v>
      </c>
      <c r="D69" s="20" t="s">
        <v>79</v>
      </c>
      <c r="E69" s="20" t="s">
        <v>58</v>
      </c>
      <c r="F69" s="20">
        <v>5</v>
      </c>
      <c r="G69" s="20" t="s">
        <v>55</v>
      </c>
      <c r="H69" s="23">
        <v>17011</v>
      </c>
    </row>
    <row r="70" spans="3:8" x14ac:dyDescent="0.35">
      <c r="C70" s="20">
        <v>1038</v>
      </c>
      <c r="D70" s="20" t="s">
        <v>80</v>
      </c>
      <c r="E70" s="20" t="s">
        <v>47</v>
      </c>
      <c r="F70" s="20">
        <v>6</v>
      </c>
      <c r="G70" s="20" t="s">
        <v>52</v>
      </c>
      <c r="H70" s="23">
        <v>16741</v>
      </c>
    </row>
    <row r="71" spans="3:8" x14ac:dyDescent="0.35">
      <c r="C71" s="20">
        <v>1119</v>
      </c>
      <c r="D71" s="20" t="s">
        <v>66</v>
      </c>
      <c r="E71" s="20" t="s">
        <v>54</v>
      </c>
      <c r="F71" s="20">
        <v>1</v>
      </c>
      <c r="G71" s="20" t="s">
        <v>48</v>
      </c>
      <c r="H71" s="23">
        <v>15379</v>
      </c>
    </row>
    <row r="72" spans="3:8" x14ac:dyDescent="0.35">
      <c r="C72" s="20">
        <v>1106</v>
      </c>
      <c r="D72" s="20" t="s">
        <v>67</v>
      </c>
      <c r="E72" s="20" t="s">
        <v>49</v>
      </c>
      <c r="F72" s="20">
        <v>2</v>
      </c>
      <c r="G72" s="20" t="s">
        <v>48</v>
      </c>
      <c r="H72" s="23">
        <v>15185</v>
      </c>
    </row>
    <row r="73" spans="3:8" x14ac:dyDescent="0.35">
      <c r="C73" s="20">
        <v>1124</v>
      </c>
      <c r="D73" s="20" t="s">
        <v>68</v>
      </c>
      <c r="E73" s="20" t="s">
        <v>54</v>
      </c>
      <c r="F73" s="20">
        <v>3</v>
      </c>
      <c r="G73" s="20" t="s">
        <v>48</v>
      </c>
      <c r="H73" s="23">
        <v>17603</v>
      </c>
    </row>
    <row r="74" spans="3:8" x14ac:dyDescent="0.35">
      <c r="C74" s="20">
        <v>1131</v>
      </c>
      <c r="D74" s="20" t="s">
        <v>69</v>
      </c>
      <c r="E74" s="20" t="s">
        <v>58</v>
      </c>
      <c r="F74" s="20">
        <v>4</v>
      </c>
      <c r="G74" s="20" t="s">
        <v>55</v>
      </c>
      <c r="H74" s="23">
        <v>17124</v>
      </c>
    </row>
    <row r="75" spans="3:8" x14ac:dyDescent="0.35">
      <c r="C75" s="20">
        <v>1111</v>
      </c>
      <c r="D75" s="20" t="s">
        <v>70</v>
      </c>
      <c r="E75" s="20" t="s">
        <v>47</v>
      </c>
      <c r="F75" s="20">
        <v>5</v>
      </c>
      <c r="G75" s="20" t="s">
        <v>48</v>
      </c>
      <c r="H75" s="23">
        <v>15734</v>
      </c>
    </row>
    <row r="76" spans="3:8" x14ac:dyDescent="0.35">
      <c r="C76" s="20">
        <v>1099</v>
      </c>
      <c r="D76" s="20" t="s">
        <v>71</v>
      </c>
      <c r="E76" s="20" t="s">
        <v>50</v>
      </c>
      <c r="F76" s="20">
        <v>6</v>
      </c>
      <c r="G76" s="20" t="s">
        <v>48</v>
      </c>
      <c r="H76" s="23">
        <v>19240</v>
      </c>
    </row>
    <row r="77" spans="3:8" x14ac:dyDescent="0.35">
      <c r="C77" s="20">
        <v>1062</v>
      </c>
      <c r="D77" s="20" t="s">
        <v>72</v>
      </c>
      <c r="E77" s="20" t="s">
        <v>51</v>
      </c>
      <c r="F77" s="20">
        <v>1</v>
      </c>
      <c r="G77" s="20" t="s">
        <v>48</v>
      </c>
      <c r="H77" s="23">
        <v>18982</v>
      </c>
    </row>
    <row r="78" spans="3:8" x14ac:dyDescent="0.35">
      <c r="C78" s="20">
        <v>1063</v>
      </c>
      <c r="D78" s="20" t="s">
        <v>73</v>
      </c>
      <c r="E78" s="20" t="s">
        <v>51</v>
      </c>
      <c r="F78" s="20">
        <v>2</v>
      </c>
      <c r="G78" s="20" t="s">
        <v>48</v>
      </c>
      <c r="H78" s="23">
        <v>17657</v>
      </c>
    </row>
    <row r="79" spans="3:8" x14ac:dyDescent="0.35">
      <c r="C79" s="20">
        <v>1075</v>
      </c>
      <c r="D79" s="20" t="s">
        <v>74</v>
      </c>
      <c r="E79" s="20" t="s">
        <v>51</v>
      </c>
      <c r="F79" s="20">
        <v>3</v>
      </c>
      <c r="G79" s="20" t="s">
        <v>48</v>
      </c>
      <c r="H79" s="23">
        <v>17514</v>
      </c>
    </row>
    <row r="80" spans="3:8" x14ac:dyDescent="0.35">
      <c r="C80" s="20">
        <v>1095</v>
      </c>
      <c r="D80" s="20" t="s">
        <v>75</v>
      </c>
      <c r="E80" s="20" t="s">
        <v>50</v>
      </c>
      <c r="F80" s="20">
        <v>4</v>
      </c>
      <c r="G80" s="20" t="s">
        <v>52</v>
      </c>
      <c r="H80" s="23">
        <v>15087</v>
      </c>
    </row>
    <row r="81" spans="3:8" x14ac:dyDescent="0.35">
      <c r="C81" s="20">
        <v>1094</v>
      </c>
      <c r="D81" s="20" t="s">
        <v>76</v>
      </c>
      <c r="E81" s="20" t="s">
        <v>50</v>
      </c>
      <c r="F81" s="20">
        <v>5</v>
      </c>
      <c r="G81" s="20" t="s">
        <v>57</v>
      </c>
      <c r="H81" s="23">
        <v>15756</v>
      </c>
    </row>
    <row r="82" spans="3:8" x14ac:dyDescent="0.35">
      <c r="C82" s="20">
        <v>1126</v>
      </c>
      <c r="D82" s="20" t="s">
        <v>77</v>
      </c>
      <c r="E82" s="20" t="s">
        <v>58</v>
      </c>
      <c r="F82" s="20">
        <v>6</v>
      </c>
      <c r="G82" s="20" t="s">
        <v>48</v>
      </c>
      <c r="H82" s="23">
        <v>18093</v>
      </c>
    </row>
    <row r="83" spans="3:8" x14ac:dyDescent="0.35">
      <c r="C83" s="20">
        <v>1058</v>
      </c>
      <c r="D83" s="20" t="s">
        <v>78</v>
      </c>
      <c r="E83" s="20" t="s">
        <v>49</v>
      </c>
      <c r="F83" s="20">
        <v>1</v>
      </c>
      <c r="G83" s="20" t="s">
        <v>52</v>
      </c>
      <c r="H83" s="23">
        <v>19203</v>
      </c>
    </row>
    <row r="84" spans="3:8" x14ac:dyDescent="0.35">
      <c r="C84" s="20">
        <v>1037</v>
      </c>
      <c r="D84" s="20" t="s">
        <v>79</v>
      </c>
      <c r="E84" s="20" t="s">
        <v>47</v>
      </c>
      <c r="F84" s="20">
        <v>2</v>
      </c>
      <c r="G84" s="20" t="s">
        <v>52</v>
      </c>
      <c r="H84" s="23">
        <v>19138</v>
      </c>
    </row>
    <row r="85" spans="3:8" x14ac:dyDescent="0.35">
      <c r="C85" s="20">
        <v>1047</v>
      </c>
      <c r="D85" s="20" t="s">
        <v>80</v>
      </c>
      <c r="E85" s="20" t="s">
        <v>49</v>
      </c>
      <c r="F85" s="20">
        <v>3</v>
      </c>
      <c r="G85" s="20" t="s">
        <v>57</v>
      </c>
      <c r="H85" s="23">
        <v>17259</v>
      </c>
    </row>
    <row r="86" spans="3:8" x14ac:dyDescent="0.35">
      <c r="C86" s="20">
        <v>1025</v>
      </c>
      <c r="D86" s="20" t="s">
        <v>66</v>
      </c>
      <c r="E86" s="20" t="s">
        <v>49</v>
      </c>
      <c r="F86" s="20">
        <v>4</v>
      </c>
      <c r="G86" s="20" t="s">
        <v>48</v>
      </c>
      <c r="H86" s="23">
        <v>15592</v>
      </c>
    </row>
    <row r="87" spans="3:8" x14ac:dyDescent="0.35">
      <c r="C87" s="20">
        <v>1098</v>
      </c>
      <c r="D87" s="20" t="s">
        <v>67</v>
      </c>
      <c r="E87" s="20" t="s">
        <v>50</v>
      </c>
      <c r="F87" s="20">
        <v>5</v>
      </c>
      <c r="G87" s="20" t="s">
        <v>53</v>
      </c>
      <c r="H87" s="23">
        <v>15132</v>
      </c>
    </row>
    <row r="88" spans="3:8" x14ac:dyDescent="0.35">
      <c r="C88" s="20">
        <v>1021</v>
      </c>
      <c r="D88" s="20" t="s">
        <v>68</v>
      </c>
      <c r="E88" s="20" t="s">
        <v>49</v>
      </c>
      <c r="F88" s="20">
        <v>6</v>
      </c>
      <c r="G88" s="20" t="s">
        <v>48</v>
      </c>
      <c r="H88" s="23">
        <v>17900</v>
      </c>
    </row>
    <row r="89" spans="3:8" x14ac:dyDescent="0.35">
      <c r="C89" s="20">
        <v>1083</v>
      </c>
      <c r="D89" s="20" t="s">
        <v>69</v>
      </c>
      <c r="E89" s="20" t="s">
        <v>47</v>
      </c>
      <c r="F89" s="20">
        <v>1</v>
      </c>
      <c r="G89" s="20" t="s">
        <v>48</v>
      </c>
      <c r="H89" s="23">
        <v>19640</v>
      </c>
    </row>
    <row r="90" spans="3:8" x14ac:dyDescent="0.35">
      <c r="C90" s="20">
        <v>1122</v>
      </c>
      <c r="D90" s="20" t="s">
        <v>70</v>
      </c>
      <c r="E90" s="20" t="s">
        <v>54</v>
      </c>
      <c r="F90" s="20">
        <v>2</v>
      </c>
      <c r="G90" s="20" t="s">
        <v>55</v>
      </c>
      <c r="H90" s="23">
        <v>17120</v>
      </c>
    </row>
    <row r="91" spans="3:8" x14ac:dyDescent="0.35">
      <c r="C91" s="20">
        <v>1059</v>
      </c>
      <c r="D91" s="20" t="s">
        <v>71</v>
      </c>
      <c r="E91" s="20" t="s">
        <v>49</v>
      </c>
      <c r="F91" s="20">
        <v>3</v>
      </c>
      <c r="G91" s="20" t="s">
        <v>57</v>
      </c>
      <c r="H91" s="23">
        <v>16022</v>
      </c>
    </row>
    <row r="92" spans="3:8" x14ac:dyDescent="0.35">
      <c r="C92" s="20">
        <v>1036</v>
      </c>
      <c r="D92" s="20" t="s">
        <v>72</v>
      </c>
      <c r="E92" s="20" t="s">
        <v>56</v>
      </c>
      <c r="F92" s="20">
        <v>4</v>
      </c>
      <c r="G92" s="20" t="s">
        <v>48</v>
      </c>
      <c r="H92" s="23">
        <v>15319</v>
      </c>
    </row>
    <row r="93" spans="3:8" x14ac:dyDescent="0.35">
      <c r="C93" s="20">
        <v>1044</v>
      </c>
      <c r="D93" s="20" t="s">
        <v>73</v>
      </c>
      <c r="E93" s="20" t="s">
        <v>47</v>
      </c>
      <c r="F93" s="20">
        <v>5</v>
      </c>
      <c r="G93" s="20" t="s">
        <v>48</v>
      </c>
      <c r="H93" s="23">
        <v>19618</v>
      </c>
    </row>
    <row r="94" spans="3:8" x14ac:dyDescent="0.35">
      <c r="C94" s="20">
        <v>1130</v>
      </c>
      <c r="D94" s="20" t="s">
        <v>74</v>
      </c>
      <c r="E94" s="20" t="s">
        <v>58</v>
      </c>
      <c r="F94" s="20">
        <v>6</v>
      </c>
      <c r="G94" s="20" t="s">
        <v>55</v>
      </c>
      <c r="H94" s="23">
        <v>15477</v>
      </c>
    </row>
    <row r="95" spans="3:8" x14ac:dyDescent="0.35">
      <c r="C95" s="20">
        <v>1024</v>
      </c>
      <c r="D95" s="20" t="s">
        <v>75</v>
      </c>
      <c r="E95" s="20" t="s">
        <v>49</v>
      </c>
      <c r="F95" s="20">
        <v>1</v>
      </c>
      <c r="G95" s="20" t="s">
        <v>52</v>
      </c>
      <c r="H95" s="23">
        <v>16188</v>
      </c>
    </row>
    <row r="96" spans="3:8" x14ac:dyDescent="0.35">
      <c r="C96" s="20">
        <v>1026</v>
      </c>
      <c r="D96" s="20" t="s">
        <v>76</v>
      </c>
      <c r="E96" s="20" t="s">
        <v>51</v>
      </c>
      <c r="F96" s="20">
        <v>2</v>
      </c>
      <c r="G96" s="20" t="s">
        <v>57</v>
      </c>
      <c r="H96" s="23">
        <v>16307</v>
      </c>
    </row>
    <row r="97" spans="3:8" x14ac:dyDescent="0.35">
      <c r="C97" s="20">
        <v>1071</v>
      </c>
      <c r="D97" s="20" t="s">
        <v>77</v>
      </c>
      <c r="E97" s="20" t="s">
        <v>51</v>
      </c>
      <c r="F97" s="20">
        <v>3</v>
      </c>
      <c r="G97" s="20" t="s">
        <v>57</v>
      </c>
      <c r="H97" s="23">
        <v>17236</v>
      </c>
    </row>
    <row r="98" spans="3:8" x14ac:dyDescent="0.35">
      <c r="C98" s="20">
        <v>1053</v>
      </c>
      <c r="D98" s="20" t="s">
        <v>78</v>
      </c>
      <c r="E98" s="20" t="s">
        <v>49</v>
      </c>
      <c r="F98" s="20">
        <v>4</v>
      </c>
      <c r="G98" s="20" t="s">
        <v>48</v>
      </c>
      <c r="H98" s="23">
        <v>15270</v>
      </c>
    </row>
    <row r="99" spans="3:8" x14ac:dyDescent="0.35">
      <c r="C99" s="20">
        <v>1096</v>
      </c>
      <c r="D99" s="20" t="s">
        <v>79</v>
      </c>
      <c r="E99" s="20" t="s">
        <v>50</v>
      </c>
      <c r="F99" s="20">
        <v>5</v>
      </c>
      <c r="G99" s="20" t="s">
        <v>57</v>
      </c>
      <c r="H99" s="23">
        <v>16745</v>
      </c>
    </row>
    <row r="100" spans="3:8" x14ac:dyDescent="0.35">
      <c r="C100" s="20">
        <v>1113</v>
      </c>
      <c r="D100" s="20" t="s">
        <v>80</v>
      </c>
      <c r="E100" s="20" t="s">
        <v>47</v>
      </c>
      <c r="F100" s="20">
        <v>6</v>
      </c>
      <c r="G100" s="20" t="s">
        <v>48</v>
      </c>
      <c r="H100" s="23">
        <v>19654</v>
      </c>
    </row>
    <row r="101" spans="3:8" x14ac:dyDescent="0.35">
      <c r="C101" s="20">
        <v>1072</v>
      </c>
      <c r="D101" s="20" t="s">
        <v>66</v>
      </c>
      <c r="E101" s="20" t="s">
        <v>51</v>
      </c>
      <c r="F101" s="20">
        <v>1</v>
      </c>
      <c r="G101" s="20" t="s">
        <v>52</v>
      </c>
      <c r="H101" s="23">
        <v>17548</v>
      </c>
    </row>
    <row r="102" spans="3:8" x14ac:dyDescent="0.35">
      <c r="C102" s="20">
        <v>1081</v>
      </c>
      <c r="D102" s="20" t="s">
        <v>67</v>
      </c>
      <c r="E102" s="20" t="s">
        <v>47</v>
      </c>
      <c r="F102" s="20">
        <v>2</v>
      </c>
      <c r="G102" s="20" t="s">
        <v>57</v>
      </c>
      <c r="H102" s="23">
        <v>16055</v>
      </c>
    </row>
    <row r="103" spans="3:8" x14ac:dyDescent="0.35">
      <c r="C103" s="20">
        <v>1043</v>
      </c>
      <c r="D103" s="20" t="s">
        <v>68</v>
      </c>
      <c r="E103" s="20" t="s">
        <v>47</v>
      </c>
      <c r="F103" s="20">
        <v>3</v>
      </c>
      <c r="G103" s="20" t="s">
        <v>48</v>
      </c>
      <c r="H103" s="23">
        <v>15581</v>
      </c>
    </row>
    <row r="104" spans="3:8" x14ac:dyDescent="0.35">
      <c r="C104" s="20">
        <v>1023</v>
      </c>
      <c r="D104" s="20" t="s">
        <v>69</v>
      </c>
      <c r="E104" s="20" t="s">
        <v>49</v>
      </c>
      <c r="F104" s="20">
        <v>4</v>
      </c>
      <c r="G104" s="20" t="s">
        <v>48</v>
      </c>
      <c r="H104" s="23">
        <v>19836</v>
      </c>
    </row>
    <row r="105" spans="3:8" x14ac:dyDescent="0.35">
      <c r="C105" s="20">
        <v>1052</v>
      </c>
      <c r="D105" s="20" t="s">
        <v>70</v>
      </c>
      <c r="E105" s="20" t="s">
        <v>49</v>
      </c>
      <c r="F105" s="20">
        <v>5</v>
      </c>
      <c r="G105" s="20" t="s">
        <v>48</v>
      </c>
      <c r="H105" s="23">
        <v>16446</v>
      </c>
    </row>
    <row r="106" spans="3:8" x14ac:dyDescent="0.35">
      <c r="C106" s="20">
        <v>1087</v>
      </c>
      <c r="D106" s="20" t="s">
        <v>71</v>
      </c>
      <c r="E106" s="20" t="s">
        <v>47</v>
      </c>
      <c r="F106" s="20">
        <v>6</v>
      </c>
      <c r="G106" s="20" t="s">
        <v>48</v>
      </c>
      <c r="H106" s="23">
        <v>15319</v>
      </c>
    </row>
    <row r="107" spans="3:8" x14ac:dyDescent="0.35">
      <c r="C107" s="20">
        <v>1129</v>
      </c>
      <c r="D107" s="20" t="s">
        <v>72</v>
      </c>
      <c r="E107" s="20" t="s">
        <v>58</v>
      </c>
      <c r="F107" s="20">
        <v>1</v>
      </c>
      <c r="G107" s="20" t="s">
        <v>57</v>
      </c>
      <c r="H107" s="23">
        <v>16333</v>
      </c>
    </row>
    <row r="108" spans="3:8" x14ac:dyDescent="0.35">
      <c r="C108" s="20">
        <v>1127</v>
      </c>
      <c r="D108" s="20" t="s">
        <v>73</v>
      </c>
      <c r="E108" s="20" t="s">
        <v>58</v>
      </c>
      <c r="F108" s="20">
        <v>2</v>
      </c>
      <c r="G108" s="20" t="s">
        <v>55</v>
      </c>
      <c r="H108" s="23">
        <v>16714</v>
      </c>
    </row>
    <row r="109" spans="3:8" x14ac:dyDescent="0.35">
      <c r="C109" s="20">
        <v>1019</v>
      </c>
      <c r="D109" s="20" t="s">
        <v>74</v>
      </c>
      <c r="E109" s="20" t="s">
        <v>49</v>
      </c>
      <c r="F109" s="20">
        <v>3</v>
      </c>
      <c r="G109" s="20" t="s">
        <v>57</v>
      </c>
      <c r="H109" s="23">
        <v>18895</v>
      </c>
    </row>
    <row r="110" spans="3:8" x14ac:dyDescent="0.35">
      <c r="C110" s="20">
        <v>1102</v>
      </c>
      <c r="D110" s="20" t="s">
        <v>75</v>
      </c>
      <c r="E110" s="20" t="s">
        <v>49</v>
      </c>
      <c r="F110" s="20">
        <v>4</v>
      </c>
      <c r="G110" s="20" t="s">
        <v>52</v>
      </c>
      <c r="H110" s="23">
        <v>18363</v>
      </c>
    </row>
    <row r="111" spans="3:8" x14ac:dyDescent="0.35">
      <c r="H111" s="24">
        <f>SUM(H11:H110)</f>
        <v>1736770</v>
      </c>
    </row>
    <row r="113" spans="2:8" x14ac:dyDescent="0.35">
      <c r="C113" s="18" t="s">
        <v>81</v>
      </c>
    </row>
    <row r="115" spans="2:8" x14ac:dyDescent="0.35">
      <c r="E115" s="41" t="s">
        <v>43</v>
      </c>
      <c r="F115" s="41" t="s">
        <v>46</v>
      </c>
    </row>
    <row r="116" spans="2:8" x14ac:dyDescent="0.35">
      <c r="E116" s="20" t="s">
        <v>47</v>
      </c>
      <c r="F116" s="57"/>
    </row>
    <row r="117" spans="2:8" x14ac:dyDescent="0.35">
      <c r="E117" s="20" t="s">
        <v>49</v>
      </c>
      <c r="F117" s="57"/>
    </row>
    <row r="118" spans="2:8" x14ac:dyDescent="0.35">
      <c r="E118" s="20" t="s">
        <v>50</v>
      </c>
      <c r="F118" s="57"/>
    </row>
    <row r="119" spans="2:8" x14ac:dyDescent="0.35">
      <c r="E119" s="20" t="s">
        <v>51</v>
      </c>
      <c r="F119" s="57"/>
    </row>
    <row r="120" spans="2:8" x14ac:dyDescent="0.35">
      <c r="E120" s="20" t="s">
        <v>54</v>
      </c>
      <c r="F120" s="57"/>
    </row>
    <row r="121" spans="2:8" x14ac:dyDescent="0.35">
      <c r="E121" s="20" t="s">
        <v>56</v>
      </c>
      <c r="F121" s="57"/>
    </row>
    <row r="122" spans="2:8" x14ac:dyDescent="0.35">
      <c r="E122" s="20" t="s">
        <v>58</v>
      </c>
      <c r="F122" s="57"/>
    </row>
    <row r="123" spans="2:8" x14ac:dyDescent="0.35">
      <c r="F123" s="24">
        <f>SUM(F116:F122)</f>
        <v>0</v>
      </c>
    </row>
    <row r="125" spans="2:8" x14ac:dyDescent="0.35">
      <c r="B125" s="41" t="s">
        <v>43</v>
      </c>
      <c r="C125" s="41" t="s">
        <v>45</v>
      </c>
      <c r="D125" s="41" t="s">
        <v>46</v>
      </c>
      <c r="F125" s="41" t="s">
        <v>43</v>
      </c>
      <c r="G125" s="41" t="s">
        <v>45</v>
      </c>
      <c r="H125" s="41" t="s">
        <v>46</v>
      </c>
    </row>
    <row r="126" spans="2:8" x14ac:dyDescent="0.35">
      <c r="B126" s="20" t="s">
        <v>47</v>
      </c>
      <c r="C126" s="20" t="s">
        <v>57</v>
      </c>
      <c r="D126" s="57"/>
      <c r="F126" s="20" t="s">
        <v>50</v>
      </c>
      <c r="G126" s="20" t="s">
        <v>57</v>
      </c>
      <c r="H126" s="57"/>
    </row>
    <row r="127" spans="2:8" x14ac:dyDescent="0.35">
      <c r="B127" s="20" t="s">
        <v>47</v>
      </c>
      <c r="C127" s="20" t="s">
        <v>52</v>
      </c>
      <c r="D127" s="57"/>
      <c r="F127" s="20" t="s">
        <v>50</v>
      </c>
      <c r="G127" s="20" t="s">
        <v>52</v>
      </c>
      <c r="H127" s="57"/>
    </row>
    <row r="128" spans="2:8" x14ac:dyDescent="0.35">
      <c r="B128" s="20" t="s">
        <v>47</v>
      </c>
      <c r="C128" s="20" t="s">
        <v>48</v>
      </c>
      <c r="D128" s="57"/>
      <c r="F128" s="20" t="s">
        <v>50</v>
      </c>
      <c r="G128" s="20" t="s">
        <v>48</v>
      </c>
      <c r="H128" s="57"/>
    </row>
    <row r="129" spans="2:8" x14ac:dyDescent="0.35">
      <c r="B129" s="20" t="s">
        <v>47</v>
      </c>
      <c r="C129" s="20" t="s">
        <v>53</v>
      </c>
      <c r="D129" s="57"/>
      <c r="F129" s="20" t="s">
        <v>50</v>
      </c>
      <c r="G129" s="20" t="s">
        <v>53</v>
      </c>
      <c r="H129" s="57"/>
    </row>
    <row r="130" spans="2:8" x14ac:dyDescent="0.35">
      <c r="D130" s="24">
        <f>SUM(D126:D129)</f>
        <v>0</v>
      </c>
      <c r="H130" s="24">
        <f>SUM(H126:H129)</f>
        <v>0</v>
      </c>
    </row>
    <row r="132" spans="2:8" x14ac:dyDescent="0.35">
      <c r="B132" s="41" t="s">
        <v>43</v>
      </c>
      <c r="C132" s="41" t="s">
        <v>45</v>
      </c>
      <c r="D132" s="41" t="s">
        <v>46</v>
      </c>
      <c r="F132" s="41" t="s">
        <v>43</v>
      </c>
      <c r="G132" s="41" t="s">
        <v>45</v>
      </c>
      <c r="H132" s="41" t="s">
        <v>46</v>
      </c>
    </row>
    <row r="133" spans="2:8" x14ac:dyDescent="0.35">
      <c r="B133" s="20" t="s">
        <v>54</v>
      </c>
      <c r="C133" s="20" t="s">
        <v>57</v>
      </c>
      <c r="D133" s="57"/>
      <c r="F133" s="20" t="s">
        <v>58</v>
      </c>
      <c r="G133" s="20" t="s">
        <v>57</v>
      </c>
      <c r="H133" s="57"/>
    </row>
    <row r="134" spans="2:8" x14ac:dyDescent="0.35">
      <c r="B134" s="20" t="s">
        <v>54</v>
      </c>
      <c r="C134" s="20" t="s">
        <v>48</v>
      </c>
      <c r="D134" s="57"/>
      <c r="F134" s="20" t="s">
        <v>58</v>
      </c>
      <c r="G134" s="20" t="s">
        <v>48</v>
      </c>
      <c r="H134" s="57"/>
    </row>
    <row r="135" spans="2:8" x14ac:dyDescent="0.35">
      <c r="B135" s="20" t="s">
        <v>54</v>
      </c>
      <c r="C135" s="20" t="s">
        <v>55</v>
      </c>
      <c r="D135" s="57"/>
      <c r="F135" s="20" t="s">
        <v>58</v>
      </c>
      <c r="G135" s="20" t="s">
        <v>55</v>
      </c>
      <c r="H135" s="57"/>
    </row>
    <row r="136" spans="2:8" x14ac:dyDescent="0.35">
      <c r="D136" s="24">
        <f>SUM(D133:D135)</f>
        <v>0</v>
      </c>
      <c r="H136" s="24">
        <f>SUM(H133:H135)</f>
        <v>0</v>
      </c>
    </row>
  </sheetData>
  <autoFilter ref="C10:H111" xr:uid="{00000000-0009-0000-0000-000003000000}"/>
  <mergeCells count="3">
    <mergeCell ref="C6:F7"/>
    <mergeCell ref="B6:B7"/>
    <mergeCell ref="C5:F5"/>
  </mergeCells>
  <pageMargins left="0.7" right="0.7" top="0.75" bottom="0.75" header="0.3" footer="0.3"/>
  <pageSetup scale="80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20"/>
  <sheetViews>
    <sheetView showGridLines="0" zoomScale="120" zoomScaleNormal="120" workbookViewId="0">
      <selection activeCell="A3" sqref="A3"/>
    </sheetView>
  </sheetViews>
  <sheetFormatPr baseColWidth="10" defaultRowHeight="14.5" x14ac:dyDescent="0.35"/>
  <cols>
    <col min="2" max="2" width="6.453125" customWidth="1"/>
    <col min="3" max="3" width="19.81640625" bestFit="1" customWidth="1"/>
    <col min="4" max="4" width="12.453125" bestFit="1" customWidth="1"/>
    <col min="5" max="5" width="15.54296875" bestFit="1" customWidth="1"/>
    <col min="6" max="7" width="11.54296875" bestFit="1" customWidth="1"/>
  </cols>
  <sheetData>
    <row r="1" spans="1:11" ht="26" x14ac:dyDescent="0.35">
      <c r="A1" s="65" t="s">
        <v>125</v>
      </c>
      <c r="B1" s="6"/>
    </row>
    <row r="2" spans="1:11" ht="28.5" x14ac:dyDescent="0.65">
      <c r="A2" s="1" t="s">
        <v>144</v>
      </c>
      <c r="B2" s="2"/>
    </row>
    <row r="3" spans="1:11" ht="5.15" customHeight="1" x14ac:dyDescent="0.65">
      <c r="A3" s="3"/>
      <c r="B3" s="4"/>
      <c r="C3" s="5"/>
      <c r="D3" s="5"/>
      <c r="E3" s="5"/>
      <c r="F3" s="5"/>
      <c r="G3" s="5"/>
      <c r="H3" s="5"/>
      <c r="I3" s="5"/>
      <c r="J3" s="5"/>
      <c r="K3" s="5"/>
    </row>
    <row r="5" spans="1:11" x14ac:dyDescent="0.35">
      <c r="B5" s="12"/>
      <c r="C5" s="73" t="s">
        <v>5</v>
      </c>
      <c r="D5" s="73"/>
      <c r="E5" s="73"/>
      <c r="F5" s="73"/>
      <c r="G5" s="73"/>
    </row>
    <row r="6" spans="1:11" ht="14.5" customHeight="1" x14ac:dyDescent="0.35">
      <c r="B6" s="74" t="s">
        <v>1</v>
      </c>
      <c r="C6" s="72" t="s">
        <v>138</v>
      </c>
      <c r="D6" s="72"/>
      <c r="E6" s="72"/>
      <c r="F6" s="72"/>
      <c r="G6" s="72"/>
    </row>
    <row r="7" spans="1:11" ht="14.5" customHeight="1" x14ac:dyDescent="0.35">
      <c r="B7" s="74"/>
      <c r="C7" s="72"/>
      <c r="D7" s="72"/>
      <c r="E7" s="72"/>
      <c r="F7" s="72"/>
      <c r="G7" s="72"/>
    </row>
    <row r="9" spans="1:11" x14ac:dyDescent="0.35">
      <c r="C9" s="13"/>
    </row>
    <row r="10" spans="1:11" x14ac:dyDescent="0.35">
      <c r="C10" s="41" t="s">
        <v>82</v>
      </c>
      <c r="D10" s="41" t="s">
        <v>93</v>
      </c>
      <c r="E10" s="41" t="s">
        <v>94</v>
      </c>
      <c r="F10" s="41" t="s">
        <v>95</v>
      </c>
      <c r="G10" s="41" t="s">
        <v>96</v>
      </c>
      <c r="H10" s="42" t="s">
        <v>97</v>
      </c>
      <c r="I10" s="43" t="s">
        <v>83</v>
      </c>
    </row>
    <row r="11" spans="1:11" x14ac:dyDescent="0.35">
      <c r="C11" s="20" t="s">
        <v>84</v>
      </c>
      <c r="D11" s="30">
        <v>9.3000000000000007</v>
      </c>
      <c r="E11" s="30">
        <v>9.3000000000000007</v>
      </c>
      <c r="F11" s="30">
        <v>9.1</v>
      </c>
      <c r="G11" s="30">
        <v>6.6</v>
      </c>
      <c r="H11" s="33">
        <v>7.7</v>
      </c>
      <c r="I11" s="59"/>
    </row>
    <row r="12" spans="1:11" x14ac:dyDescent="0.35">
      <c r="C12" s="20" t="s">
        <v>85</v>
      </c>
      <c r="D12" s="30">
        <v>9.1</v>
      </c>
      <c r="E12" s="30">
        <v>8</v>
      </c>
      <c r="F12" s="30">
        <v>9</v>
      </c>
      <c r="G12" s="30">
        <v>9</v>
      </c>
      <c r="H12" s="33">
        <v>8</v>
      </c>
      <c r="I12" s="59"/>
    </row>
    <row r="13" spans="1:11" x14ac:dyDescent="0.35">
      <c r="C13" s="20" t="s">
        <v>86</v>
      </c>
      <c r="D13" s="30">
        <v>6.6</v>
      </c>
      <c r="E13" s="30">
        <v>8</v>
      </c>
      <c r="F13" s="30">
        <v>9</v>
      </c>
      <c r="G13" s="30">
        <v>9</v>
      </c>
      <c r="H13" s="33">
        <v>9</v>
      </c>
      <c r="I13" s="59"/>
    </row>
    <row r="14" spans="1:11" x14ac:dyDescent="0.35">
      <c r="C14" s="20" t="s">
        <v>87</v>
      </c>
      <c r="D14" s="30">
        <v>7.7</v>
      </c>
      <c r="E14" s="30">
        <v>9.3000000000000007</v>
      </c>
      <c r="F14" s="30">
        <v>9.1</v>
      </c>
      <c r="G14" s="30">
        <v>6.6</v>
      </c>
      <c r="H14" s="33">
        <v>7.7</v>
      </c>
      <c r="I14" s="59"/>
    </row>
    <row r="15" spans="1:11" x14ac:dyDescent="0.35">
      <c r="C15" s="20" t="s">
        <v>88</v>
      </c>
      <c r="D15" s="30">
        <v>6.2</v>
      </c>
      <c r="E15" s="30">
        <v>7</v>
      </c>
      <c r="F15" s="30">
        <v>8</v>
      </c>
      <c r="G15" s="30">
        <v>10</v>
      </c>
      <c r="H15" s="33">
        <v>9</v>
      </c>
      <c r="I15" s="59"/>
    </row>
    <row r="16" spans="1:11" x14ac:dyDescent="0.35">
      <c r="C16" s="20" t="s">
        <v>89</v>
      </c>
      <c r="D16" s="30">
        <v>10</v>
      </c>
      <c r="E16" s="30">
        <v>10</v>
      </c>
      <c r="F16" s="30">
        <v>8</v>
      </c>
      <c r="G16" s="30">
        <v>8</v>
      </c>
      <c r="H16" s="33">
        <v>6</v>
      </c>
      <c r="I16" s="59"/>
    </row>
    <row r="17" spans="3:9" x14ac:dyDescent="0.35">
      <c r="C17" s="20" t="s">
        <v>90</v>
      </c>
      <c r="D17" s="30">
        <v>10</v>
      </c>
      <c r="E17" s="30">
        <v>9.3000000000000007</v>
      </c>
      <c r="F17" s="30">
        <v>9.1</v>
      </c>
      <c r="G17" s="30">
        <v>6.6</v>
      </c>
      <c r="H17" s="33">
        <v>7.7</v>
      </c>
      <c r="I17" s="59"/>
    </row>
    <row r="18" spans="3:9" x14ac:dyDescent="0.35">
      <c r="C18" s="20" t="s">
        <v>91</v>
      </c>
      <c r="D18" s="30">
        <v>10</v>
      </c>
      <c r="E18" s="30">
        <v>7</v>
      </c>
      <c r="F18" s="30">
        <v>10</v>
      </c>
      <c r="G18" s="30">
        <v>6</v>
      </c>
      <c r="H18" s="33">
        <v>9</v>
      </c>
      <c r="I18" s="59"/>
    </row>
    <row r="19" spans="3:9" ht="15" thickBot="1" x14ac:dyDescent="0.4">
      <c r="C19" s="25" t="s">
        <v>92</v>
      </c>
      <c r="D19" s="31">
        <v>7.8</v>
      </c>
      <c r="E19" s="31">
        <v>9.3000000000000007</v>
      </c>
      <c r="F19" s="31">
        <v>9.1</v>
      </c>
      <c r="G19" s="31">
        <v>6.6</v>
      </c>
      <c r="H19" s="34">
        <v>7.7</v>
      </c>
      <c r="I19" s="60"/>
    </row>
    <row r="20" spans="3:9" x14ac:dyDescent="0.35">
      <c r="C20" s="32" t="s">
        <v>83</v>
      </c>
      <c r="D20" s="62"/>
      <c r="E20" s="62"/>
      <c r="F20" s="62"/>
      <c r="G20" s="62"/>
      <c r="H20" s="63"/>
      <c r="I20" s="61"/>
    </row>
  </sheetData>
  <mergeCells count="3">
    <mergeCell ref="C6:G7"/>
    <mergeCell ref="B6:B7"/>
    <mergeCell ref="C5:G5"/>
  </mergeCells>
  <pageMargins left="0.7" right="0.7" top="0.75" bottom="0.75" header="0.3" footer="0.3"/>
  <pageSetup scale="80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J37"/>
  <sheetViews>
    <sheetView showGridLines="0" zoomScale="120" zoomScaleNormal="120" workbookViewId="0">
      <selection activeCell="A3" sqref="A3"/>
    </sheetView>
  </sheetViews>
  <sheetFormatPr baseColWidth="10" defaultRowHeight="14.5" x14ac:dyDescent="0.35"/>
  <cols>
    <col min="2" max="2" width="18.81640625" bestFit="1" customWidth="1"/>
    <col min="3" max="3" width="19.81640625" bestFit="1" customWidth="1"/>
    <col min="4" max="4" width="13.453125" bestFit="1" customWidth="1"/>
    <col min="5" max="5" width="15.54296875" bestFit="1" customWidth="1"/>
    <col min="6" max="6" width="18.453125" bestFit="1" customWidth="1"/>
    <col min="7" max="7" width="12.1796875" bestFit="1" customWidth="1"/>
  </cols>
  <sheetData>
    <row r="1" spans="1:10" ht="26" x14ac:dyDescent="0.35">
      <c r="A1" s="65" t="s">
        <v>125</v>
      </c>
      <c r="B1" s="6"/>
    </row>
    <row r="2" spans="1:10" ht="28.5" x14ac:dyDescent="0.65">
      <c r="A2" s="1" t="s">
        <v>145</v>
      </c>
      <c r="B2" s="2"/>
    </row>
    <row r="3" spans="1:10" ht="5.15" customHeight="1" x14ac:dyDescent="0.65">
      <c r="A3" s="3"/>
      <c r="B3" s="4"/>
      <c r="C3" s="5"/>
      <c r="D3" s="5"/>
      <c r="E3" s="5"/>
      <c r="F3" s="5"/>
      <c r="G3" s="5"/>
      <c r="H3" s="5"/>
      <c r="I3" s="5"/>
      <c r="J3" s="5"/>
    </row>
    <row r="5" spans="1:10" ht="42" customHeight="1" x14ac:dyDescent="0.35">
      <c r="B5" s="12"/>
      <c r="C5" s="75" t="s">
        <v>6</v>
      </c>
      <c r="D5" s="75"/>
      <c r="E5" s="75"/>
      <c r="F5" s="75"/>
      <c r="G5" s="75"/>
    </row>
    <row r="6" spans="1:10" x14ac:dyDescent="0.35">
      <c r="B6" s="74" t="s">
        <v>1</v>
      </c>
      <c r="C6" s="72" t="s">
        <v>139</v>
      </c>
      <c r="D6" s="72"/>
      <c r="E6" s="72"/>
      <c r="F6" s="72"/>
      <c r="G6" s="72"/>
    </row>
    <row r="7" spans="1:10" x14ac:dyDescent="0.35">
      <c r="B7" s="74"/>
      <c r="C7" s="72"/>
      <c r="D7" s="72"/>
      <c r="E7" s="72"/>
      <c r="F7" s="72"/>
      <c r="G7" s="72"/>
    </row>
    <row r="9" spans="1:10" x14ac:dyDescent="0.35">
      <c r="E9" s="14" t="s">
        <v>98</v>
      </c>
      <c r="F9" s="35"/>
    </row>
    <row r="10" spans="1:10" x14ac:dyDescent="0.35">
      <c r="E10" s="14" t="s">
        <v>99</v>
      </c>
      <c r="F10" s="36"/>
    </row>
    <row r="11" spans="1:10" x14ac:dyDescent="0.35">
      <c r="E11" s="14" t="s">
        <v>100</v>
      </c>
      <c r="F11" s="35"/>
    </row>
    <row r="12" spans="1:10" x14ac:dyDescent="0.35">
      <c r="C12" s="13"/>
    </row>
    <row r="13" spans="1:10" x14ac:dyDescent="0.35">
      <c r="C13" s="41" t="s">
        <v>42</v>
      </c>
      <c r="D13" s="41" t="s">
        <v>43</v>
      </c>
      <c r="E13" s="41" t="s">
        <v>44</v>
      </c>
      <c r="F13" s="41" t="s">
        <v>45</v>
      </c>
      <c r="G13" s="41" t="s">
        <v>46</v>
      </c>
    </row>
    <row r="14" spans="1:10" x14ac:dyDescent="0.35">
      <c r="C14" s="20" t="s">
        <v>66</v>
      </c>
      <c r="D14" s="20" t="s">
        <v>47</v>
      </c>
      <c r="E14" s="20">
        <v>1</v>
      </c>
      <c r="F14" s="20" t="s">
        <v>48</v>
      </c>
      <c r="G14" s="23">
        <v>16464</v>
      </c>
    </row>
    <row r="15" spans="1:10" x14ac:dyDescent="0.35">
      <c r="C15" s="20" t="s">
        <v>67</v>
      </c>
      <c r="D15" s="20" t="s">
        <v>47</v>
      </c>
      <c r="E15" s="20">
        <v>2</v>
      </c>
      <c r="F15" s="20" t="s">
        <v>48</v>
      </c>
      <c r="G15" s="23">
        <v>16688</v>
      </c>
    </row>
    <row r="16" spans="1:10" x14ac:dyDescent="0.35">
      <c r="C16" s="20" t="s">
        <v>68</v>
      </c>
      <c r="D16" s="20" t="s">
        <v>49</v>
      </c>
      <c r="E16" s="20">
        <v>3</v>
      </c>
      <c r="F16" s="20" t="s">
        <v>48</v>
      </c>
      <c r="G16" s="23">
        <v>16998</v>
      </c>
    </row>
    <row r="17" spans="3:7" x14ac:dyDescent="0.35">
      <c r="C17" s="20" t="s">
        <v>69</v>
      </c>
      <c r="D17" s="20" t="s">
        <v>50</v>
      </c>
      <c r="E17" s="20">
        <v>4</v>
      </c>
      <c r="F17" s="20" t="s">
        <v>48</v>
      </c>
      <c r="G17" s="23">
        <v>16923</v>
      </c>
    </row>
    <row r="18" spans="3:7" x14ac:dyDescent="0.35">
      <c r="C18" s="20" t="s">
        <v>70</v>
      </c>
      <c r="D18" s="20" t="s">
        <v>47</v>
      </c>
      <c r="E18" s="20">
        <v>5</v>
      </c>
      <c r="F18" s="20" t="s">
        <v>48</v>
      </c>
      <c r="G18" s="23">
        <v>19726</v>
      </c>
    </row>
    <row r="19" spans="3:7" x14ac:dyDescent="0.35">
      <c r="C19" s="20" t="s">
        <v>71</v>
      </c>
      <c r="D19" s="20" t="s">
        <v>47</v>
      </c>
      <c r="E19" s="20">
        <v>6</v>
      </c>
      <c r="F19" s="20" t="s">
        <v>48</v>
      </c>
      <c r="G19" s="23">
        <v>17486</v>
      </c>
    </row>
    <row r="20" spans="3:7" x14ac:dyDescent="0.35">
      <c r="C20" s="20" t="s">
        <v>72</v>
      </c>
      <c r="D20" s="20" t="s">
        <v>51</v>
      </c>
      <c r="E20" s="20">
        <v>1</v>
      </c>
      <c r="F20" s="20" t="s">
        <v>48</v>
      </c>
      <c r="G20" s="23">
        <v>18533</v>
      </c>
    </row>
    <row r="21" spans="3:7" x14ac:dyDescent="0.35">
      <c r="C21" s="20" t="s">
        <v>73</v>
      </c>
      <c r="D21" s="20" t="s">
        <v>49</v>
      </c>
      <c r="E21" s="20">
        <v>2</v>
      </c>
      <c r="F21" s="20" t="s">
        <v>52</v>
      </c>
      <c r="G21" s="23">
        <v>15934</v>
      </c>
    </row>
    <row r="22" spans="3:7" x14ac:dyDescent="0.35">
      <c r="C22" s="20" t="s">
        <v>74</v>
      </c>
      <c r="D22" s="20" t="s">
        <v>50</v>
      </c>
      <c r="E22" s="20">
        <v>3</v>
      </c>
      <c r="F22" s="20" t="s">
        <v>53</v>
      </c>
      <c r="G22" s="23">
        <v>18325</v>
      </c>
    </row>
    <row r="23" spans="3:7" x14ac:dyDescent="0.35">
      <c r="C23" s="20" t="s">
        <v>75</v>
      </c>
      <c r="D23" s="20" t="s">
        <v>47</v>
      </c>
      <c r="E23" s="20">
        <v>4</v>
      </c>
      <c r="F23" s="20" t="s">
        <v>48</v>
      </c>
      <c r="G23" s="23">
        <v>18876</v>
      </c>
    </row>
    <row r="24" spans="3:7" x14ac:dyDescent="0.35">
      <c r="C24" s="20" t="s">
        <v>76</v>
      </c>
      <c r="D24" s="20" t="s">
        <v>51</v>
      </c>
      <c r="E24" s="20">
        <v>5</v>
      </c>
      <c r="F24" s="20" t="s">
        <v>52</v>
      </c>
      <c r="G24" s="23">
        <v>19512</v>
      </c>
    </row>
    <row r="25" spans="3:7" x14ac:dyDescent="0.35">
      <c r="C25" s="20" t="s">
        <v>77</v>
      </c>
      <c r="D25" s="20" t="s">
        <v>47</v>
      </c>
      <c r="E25" s="20">
        <v>6</v>
      </c>
      <c r="F25" s="20" t="s">
        <v>48</v>
      </c>
      <c r="G25" s="23">
        <v>17429</v>
      </c>
    </row>
    <row r="26" spans="3:7" x14ac:dyDescent="0.35">
      <c r="C26" s="20" t="s">
        <v>78</v>
      </c>
      <c r="D26" s="20" t="s">
        <v>54</v>
      </c>
      <c r="E26" s="20">
        <v>1</v>
      </c>
      <c r="F26" s="20" t="s">
        <v>55</v>
      </c>
      <c r="G26" s="23">
        <v>18766</v>
      </c>
    </row>
    <row r="27" spans="3:7" x14ac:dyDescent="0.35">
      <c r="C27" s="20" t="s">
        <v>79</v>
      </c>
      <c r="D27" s="20" t="s">
        <v>47</v>
      </c>
      <c r="E27" s="20">
        <v>2</v>
      </c>
      <c r="F27" s="20" t="s">
        <v>52</v>
      </c>
      <c r="G27" s="23">
        <v>19973</v>
      </c>
    </row>
    <row r="28" spans="3:7" x14ac:dyDescent="0.35">
      <c r="C28" s="20" t="s">
        <v>80</v>
      </c>
      <c r="D28" s="20" t="s">
        <v>49</v>
      </c>
      <c r="E28" s="20">
        <v>3</v>
      </c>
      <c r="F28" s="20" t="s">
        <v>48</v>
      </c>
      <c r="G28" s="23">
        <v>15297</v>
      </c>
    </row>
    <row r="29" spans="3:7" x14ac:dyDescent="0.35">
      <c r="C29" s="20" t="s">
        <v>66</v>
      </c>
      <c r="D29" s="20" t="s">
        <v>47</v>
      </c>
      <c r="E29" s="20">
        <v>4</v>
      </c>
      <c r="F29" s="20" t="s">
        <v>52</v>
      </c>
      <c r="G29" s="23">
        <v>19084</v>
      </c>
    </row>
    <row r="30" spans="3:7" x14ac:dyDescent="0.35">
      <c r="C30" s="20" t="s">
        <v>67</v>
      </c>
      <c r="D30" s="20" t="s">
        <v>56</v>
      </c>
      <c r="E30" s="20">
        <v>5</v>
      </c>
      <c r="F30" s="20" t="s">
        <v>57</v>
      </c>
      <c r="G30" s="23">
        <v>19705</v>
      </c>
    </row>
    <row r="31" spans="3:7" x14ac:dyDescent="0.35">
      <c r="C31" s="20" t="s">
        <v>68</v>
      </c>
      <c r="D31" s="20" t="s">
        <v>47</v>
      </c>
      <c r="E31" s="20">
        <v>6</v>
      </c>
      <c r="F31" s="20" t="s">
        <v>48</v>
      </c>
      <c r="G31" s="23">
        <v>18633</v>
      </c>
    </row>
    <row r="32" spans="3:7" x14ac:dyDescent="0.35">
      <c r="C32" s="20" t="s">
        <v>69</v>
      </c>
      <c r="D32" s="20" t="s">
        <v>56</v>
      </c>
      <c r="E32" s="20">
        <v>1</v>
      </c>
      <c r="F32" s="20" t="s">
        <v>48</v>
      </c>
      <c r="G32" s="23">
        <v>15329</v>
      </c>
    </row>
    <row r="33" spans="3:7" x14ac:dyDescent="0.35">
      <c r="C33" s="20" t="s">
        <v>70</v>
      </c>
      <c r="D33" s="20" t="s">
        <v>51</v>
      </c>
      <c r="E33" s="20">
        <v>2</v>
      </c>
      <c r="F33" s="20" t="s">
        <v>57</v>
      </c>
      <c r="G33" s="23">
        <v>15417</v>
      </c>
    </row>
    <row r="34" spans="3:7" x14ac:dyDescent="0.35">
      <c r="G34" s="24"/>
    </row>
    <row r="37" spans="3:7" x14ac:dyDescent="0.35">
      <c r="G37" s="24">
        <f>SUM(G14:G33)</f>
        <v>355098</v>
      </c>
    </row>
  </sheetData>
  <autoFilter ref="C13:G33" xr:uid="{00000000-0009-0000-0000-000005000000}"/>
  <mergeCells count="3">
    <mergeCell ref="C6:G7"/>
    <mergeCell ref="B6:B7"/>
    <mergeCell ref="C5:G5"/>
  </mergeCells>
  <pageMargins left="0.7" right="0.7" top="0.75" bottom="0.75" header="0.3" footer="0.3"/>
  <pageSetup scale="80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J30"/>
  <sheetViews>
    <sheetView showGridLines="0" zoomScale="120" zoomScaleNormal="120" workbookViewId="0">
      <selection activeCell="A3" sqref="A3"/>
    </sheetView>
  </sheetViews>
  <sheetFormatPr baseColWidth="10" defaultRowHeight="14.5" x14ac:dyDescent="0.35"/>
  <cols>
    <col min="2" max="2" width="18.81640625" bestFit="1" customWidth="1"/>
    <col min="3" max="3" width="19.81640625" bestFit="1" customWidth="1"/>
    <col min="4" max="4" width="12.453125" bestFit="1" customWidth="1"/>
    <col min="5" max="5" width="15.54296875" bestFit="1" customWidth="1"/>
    <col min="6" max="6" width="13.54296875" bestFit="1" customWidth="1"/>
    <col min="7" max="7" width="15.7265625" bestFit="1" customWidth="1"/>
  </cols>
  <sheetData>
    <row r="1" spans="1:10" ht="26" x14ac:dyDescent="0.35">
      <c r="A1" s="65" t="s">
        <v>125</v>
      </c>
      <c r="B1" s="6"/>
    </row>
    <row r="2" spans="1:10" ht="28.5" x14ac:dyDescent="0.65">
      <c r="A2" s="1" t="s">
        <v>146</v>
      </c>
      <c r="B2" s="2"/>
    </row>
    <row r="3" spans="1:10" ht="5.15" customHeight="1" x14ac:dyDescent="0.65">
      <c r="A3" s="3"/>
      <c r="B3" s="4"/>
      <c r="C3" s="5"/>
      <c r="D3" s="5"/>
      <c r="E3" s="5"/>
      <c r="F3" s="5"/>
      <c r="G3" s="5"/>
      <c r="H3" s="5"/>
      <c r="I3" s="5"/>
      <c r="J3" s="5"/>
    </row>
    <row r="5" spans="1:10" x14ac:dyDescent="0.35">
      <c r="B5" s="12"/>
      <c r="C5" s="73" t="s">
        <v>7</v>
      </c>
      <c r="D5" s="73"/>
      <c r="E5" s="73"/>
      <c r="F5" s="73"/>
      <c r="G5" s="73"/>
    </row>
    <row r="6" spans="1:10" x14ac:dyDescent="0.35">
      <c r="B6" s="74" t="s">
        <v>1</v>
      </c>
      <c r="C6" s="72" t="s">
        <v>140</v>
      </c>
      <c r="D6" s="72"/>
      <c r="E6" s="72"/>
      <c r="F6" s="72"/>
      <c r="G6" s="72"/>
    </row>
    <row r="7" spans="1:10" x14ac:dyDescent="0.35">
      <c r="B7" s="74"/>
      <c r="C7" s="72"/>
      <c r="D7" s="72"/>
      <c r="E7" s="72"/>
      <c r="F7" s="72"/>
      <c r="G7" s="72"/>
    </row>
    <row r="10" spans="1:10" x14ac:dyDescent="0.35">
      <c r="C10" s="41" t="s">
        <v>42</v>
      </c>
      <c r="D10" s="41" t="s">
        <v>46</v>
      </c>
      <c r="E10" s="41" t="s">
        <v>101</v>
      </c>
    </row>
    <row r="11" spans="1:10" x14ac:dyDescent="0.35">
      <c r="C11" s="20" t="s">
        <v>66</v>
      </c>
      <c r="D11" s="37">
        <v>13385.365853658537</v>
      </c>
      <c r="E11" s="37"/>
    </row>
    <row r="12" spans="1:10" x14ac:dyDescent="0.35">
      <c r="C12" s="20" t="s">
        <v>67</v>
      </c>
      <c r="D12" s="37">
        <v>13567.479674796748</v>
      </c>
      <c r="E12" s="37"/>
    </row>
    <row r="13" spans="1:10" x14ac:dyDescent="0.35">
      <c r="C13" s="20" t="s">
        <v>68</v>
      </c>
      <c r="D13" s="37">
        <v>13819.512195121952</v>
      </c>
      <c r="E13" s="37"/>
    </row>
    <row r="14" spans="1:10" x14ac:dyDescent="0.35">
      <c r="C14" s="20" t="s">
        <v>69</v>
      </c>
      <c r="D14" s="37">
        <v>13758.536585365853</v>
      </c>
      <c r="E14" s="37"/>
    </row>
    <row r="15" spans="1:10" x14ac:dyDescent="0.35">
      <c r="C15" s="20" t="s">
        <v>70</v>
      </c>
      <c r="D15" s="37">
        <v>16037.39837398374</v>
      </c>
      <c r="E15" s="37"/>
    </row>
    <row r="16" spans="1:10" x14ac:dyDescent="0.35">
      <c r="C16" s="20" t="s">
        <v>71</v>
      </c>
      <c r="D16" s="37">
        <v>14216.260162601626</v>
      </c>
      <c r="E16" s="37"/>
    </row>
    <row r="17" spans="3:5" x14ac:dyDescent="0.35">
      <c r="C17" s="20" t="s">
        <v>72</v>
      </c>
      <c r="D17" s="37">
        <v>15067.479674796748</v>
      </c>
      <c r="E17" s="37"/>
    </row>
    <row r="18" spans="3:5" x14ac:dyDescent="0.35">
      <c r="C18" s="20" t="s">
        <v>73</v>
      </c>
      <c r="D18" s="37">
        <v>12954.471544715447</v>
      </c>
      <c r="E18" s="37"/>
    </row>
    <row r="19" spans="3:5" x14ac:dyDescent="0.35">
      <c r="C19" s="20" t="s">
        <v>74</v>
      </c>
      <c r="D19" s="37">
        <v>14898.373983739837</v>
      </c>
      <c r="E19" s="37"/>
    </row>
    <row r="20" spans="3:5" x14ac:dyDescent="0.35">
      <c r="C20" s="20" t="s">
        <v>75</v>
      </c>
      <c r="D20" s="37">
        <v>15346.341463414634</v>
      </c>
      <c r="E20" s="37"/>
    </row>
    <row r="21" spans="3:5" x14ac:dyDescent="0.35">
      <c r="C21" s="20" t="s">
        <v>76</v>
      </c>
      <c r="D21" s="37">
        <v>15863.414634146342</v>
      </c>
      <c r="E21" s="37"/>
    </row>
    <row r="22" spans="3:5" x14ac:dyDescent="0.35">
      <c r="C22" s="20" t="s">
        <v>77</v>
      </c>
      <c r="D22" s="37">
        <v>14169.918699186992</v>
      </c>
      <c r="E22" s="37"/>
    </row>
    <row r="23" spans="3:5" x14ac:dyDescent="0.35">
      <c r="C23" s="20" t="s">
        <v>78</v>
      </c>
      <c r="D23" s="37">
        <v>15256.910569105692</v>
      </c>
      <c r="E23" s="37"/>
    </row>
    <row r="24" spans="3:5" x14ac:dyDescent="0.35">
      <c r="C24" s="20" t="s">
        <v>79</v>
      </c>
      <c r="D24" s="37">
        <v>16238.211382113821</v>
      </c>
      <c r="E24" s="37"/>
    </row>
    <row r="25" spans="3:5" x14ac:dyDescent="0.35">
      <c r="C25" s="20" t="s">
        <v>80</v>
      </c>
      <c r="D25" s="37">
        <v>12436.585365853658</v>
      </c>
      <c r="E25" s="37"/>
    </row>
    <row r="26" spans="3:5" x14ac:dyDescent="0.35">
      <c r="C26" s="20" t="s">
        <v>66</v>
      </c>
      <c r="D26" s="37">
        <v>15515.447154471545</v>
      </c>
      <c r="E26" s="37"/>
    </row>
    <row r="27" spans="3:5" x14ac:dyDescent="0.35">
      <c r="C27" s="20" t="s">
        <v>67</v>
      </c>
      <c r="D27" s="37">
        <v>16020.325203252032</v>
      </c>
      <c r="E27" s="37"/>
    </row>
    <row r="28" spans="3:5" x14ac:dyDescent="0.35">
      <c r="C28" s="20" t="s">
        <v>68</v>
      </c>
      <c r="D28" s="37">
        <v>15148.780487804879</v>
      </c>
      <c r="E28" s="37"/>
    </row>
    <row r="29" spans="3:5" x14ac:dyDescent="0.35">
      <c r="C29" s="20" t="s">
        <v>69</v>
      </c>
      <c r="D29" s="37">
        <v>12462.60162601626</v>
      </c>
      <c r="E29" s="37"/>
    </row>
    <row r="30" spans="3:5" x14ac:dyDescent="0.35">
      <c r="C30" s="20" t="s">
        <v>70</v>
      </c>
      <c r="D30" s="37">
        <v>12534.146341463415</v>
      </c>
      <c r="E30" s="37"/>
    </row>
  </sheetData>
  <mergeCells count="3">
    <mergeCell ref="C6:G7"/>
    <mergeCell ref="B6:B7"/>
    <mergeCell ref="C5:G5"/>
  </mergeCells>
  <pageMargins left="0.7" right="0.7" top="0.75" bottom="0.75" header="0.3" footer="0.3"/>
  <pageSetup scale="80" orientation="landscape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L23"/>
  <sheetViews>
    <sheetView showGridLines="0" zoomScale="120" zoomScaleNormal="120" workbookViewId="0"/>
  </sheetViews>
  <sheetFormatPr baseColWidth="10" defaultRowHeight="14.5" x14ac:dyDescent="0.35"/>
  <cols>
    <col min="2" max="2" width="18.81640625" bestFit="1" customWidth="1"/>
    <col min="3" max="3" width="11.81640625" customWidth="1"/>
    <col min="4" max="8" width="10.54296875" customWidth="1"/>
    <col min="9" max="9" width="12.08984375" customWidth="1"/>
  </cols>
  <sheetData>
    <row r="1" spans="1:12" ht="26" x14ac:dyDescent="0.35">
      <c r="A1" s="65" t="s">
        <v>125</v>
      </c>
      <c r="B1" s="6"/>
      <c r="C1" s="6"/>
    </row>
    <row r="2" spans="1:12" ht="28.5" x14ac:dyDescent="0.65">
      <c r="A2" s="1" t="s">
        <v>102</v>
      </c>
      <c r="B2" s="2"/>
      <c r="C2" s="2"/>
    </row>
    <row r="3" spans="1:12" ht="5.15" customHeight="1" x14ac:dyDescent="0.65">
      <c r="A3" s="3"/>
      <c r="B3" s="4"/>
      <c r="C3" s="4"/>
      <c r="D3" s="5"/>
      <c r="E3" s="5"/>
      <c r="F3" s="5"/>
      <c r="G3" s="5"/>
      <c r="H3" s="5"/>
      <c r="I3" s="5"/>
      <c r="J3" s="5"/>
      <c r="K3" s="5"/>
      <c r="L3" s="5"/>
    </row>
    <row r="5" spans="1:12" ht="23.5" x14ac:dyDescent="0.55000000000000004">
      <c r="B5" s="38" t="s">
        <v>116</v>
      </c>
      <c r="C5" s="38"/>
    </row>
    <row r="6" spans="1:12" ht="29" x14ac:dyDescent="0.35">
      <c r="B6" s="46" t="s">
        <v>103</v>
      </c>
      <c r="C6" s="46" t="s">
        <v>117</v>
      </c>
      <c r="D6" s="46" t="s">
        <v>104</v>
      </c>
      <c r="E6" s="46" t="s">
        <v>105</v>
      </c>
      <c r="F6" s="46" t="s">
        <v>106</v>
      </c>
      <c r="G6" s="46" t="s">
        <v>107</v>
      </c>
      <c r="H6" s="46" t="s">
        <v>108</v>
      </c>
      <c r="I6" s="46" t="s">
        <v>109</v>
      </c>
      <c r="J6" s="47" t="s">
        <v>110</v>
      </c>
      <c r="K6" s="47" t="s">
        <v>111</v>
      </c>
    </row>
    <row r="7" spans="1:12" x14ac:dyDescent="0.35">
      <c r="B7" s="44" t="s">
        <v>113</v>
      </c>
      <c r="C7" s="44" t="s">
        <v>126</v>
      </c>
      <c r="D7" s="45">
        <v>9</v>
      </c>
      <c r="E7" s="45">
        <v>7</v>
      </c>
      <c r="F7" s="45">
        <v>6</v>
      </c>
      <c r="G7" s="45">
        <v>6</v>
      </c>
      <c r="H7" s="45">
        <v>8</v>
      </c>
      <c r="I7" s="45">
        <v>10</v>
      </c>
      <c r="J7" s="64"/>
      <c r="K7" s="64"/>
    </row>
    <row r="8" spans="1:12" x14ac:dyDescent="0.35">
      <c r="B8" s="44" t="s">
        <v>114</v>
      </c>
      <c r="C8" s="44" t="s">
        <v>126</v>
      </c>
      <c r="D8" s="45">
        <v>10</v>
      </c>
      <c r="E8" s="45">
        <v>5</v>
      </c>
      <c r="F8" s="45">
        <v>6</v>
      </c>
      <c r="G8" s="45">
        <v>5</v>
      </c>
      <c r="H8" s="45">
        <v>8</v>
      </c>
      <c r="I8" s="45">
        <v>7</v>
      </c>
      <c r="J8" s="64"/>
      <c r="K8" s="64"/>
    </row>
    <row r="9" spans="1:12" x14ac:dyDescent="0.35">
      <c r="B9" s="44" t="s">
        <v>115</v>
      </c>
      <c r="C9" s="44" t="s">
        <v>126</v>
      </c>
      <c r="D9" s="45">
        <v>8</v>
      </c>
      <c r="E9" s="45">
        <v>7</v>
      </c>
      <c r="F9" s="45">
        <v>5</v>
      </c>
      <c r="G9" s="45">
        <v>6</v>
      </c>
      <c r="H9" s="45">
        <v>10</v>
      </c>
      <c r="I9" s="45">
        <v>6</v>
      </c>
      <c r="J9" s="64"/>
      <c r="K9" s="64"/>
    </row>
    <row r="10" spans="1:12" x14ac:dyDescent="0.35">
      <c r="B10" s="44" t="s">
        <v>113</v>
      </c>
      <c r="C10" s="44" t="s">
        <v>127</v>
      </c>
      <c r="D10" s="45">
        <v>7</v>
      </c>
      <c r="E10" s="45">
        <v>10</v>
      </c>
      <c r="F10" s="45">
        <v>9</v>
      </c>
      <c r="G10" s="45">
        <v>6</v>
      </c>
      <c r="H10" s="45">
        <v>8</v>
      </c>
      <c r="I10" s="45">
        <v>10</v>
      </c>
      <c r="J10" s="64"/>
      <c r="K10" s="64"/>
    </row>
    <row r="11" spans="1:12" x14ac:dyDescent="0.35">
      <c r="B11" s="44" t="s">
        <v>114</v>
      </c>
      <c r="C11" s="44" t="s">
        <v>127</v>
      </c>
      <c r="D11" s="45">
        <v>5</v>
      </c>
      <c r="E11" s="45">
        <v>7</v>
      </c>
      <c r="F11" s="45">
        <v>5</v>
      </c>
      <c r="G11" s="45">
        <v>5</v>
      </c>
      <c r="H11" s="45">
        <v>5</v>
      </c>
      <c r="I11" s="45">
        <v>8</v>
      </c>
      <c r="J11" s="64"/>
      <c r="K11" s="64"/>
    </row>
    <row r="12" spans="1:12" x14ac:dyDescent="0.35">
      <c r="B12" s="44" t="s">
        <v>115</v>
      </c>
      <c r="C12" s="44" t="s">
        <v>127</v>
      </c>
      <c r="D12" s="45">
        <v>6</v>
      </c>
      <c r="E12" s="45">
        <v>5</v>
      </c>
      <c r="F12" s="45">
        <v>8</v>
      </c>
      <c r="G12" s="45">
        <v>5</v>
      </c>
      <c r="H12" s="45">
        <v>8</v>
      </c>
      <c r="I12" s="45">
        <v>9</v>
      </c>
      <c r="J12" s="64"/>
      <c r="K12" s="64"/>
    </row>
    <row r="13" spans="1:12" x14ac:dyDescent="0.35">
      <c r="B13" s="44" t="s">
        <v>113</v>
      </c>
      <c r="C13" s="44" t="s">
        <v>128</v>
      </c>
      <c r="D13" s="45">
        <v>8</v>
      </c>
      <c r="E13" s="45">
        <v>8</v>
      </c>
      <c r="F13" s="45">
        <v>6</v>
      </c>
      <c r="G13" s="45">
        <v>10</v>
      </c>
      <c r="H13" s="45">
        <v>6</v>
      </c>
      <c r="I13" s="45">
        <v>5</v>
      </c>
      <c r="J13" s="64"/>
      <c r="K13" s="64"/>
    </row>
    <row r="14" spans="1:12" x14ac:dyDescent="0.35">
      <c r="B14" s="44" t="s">
        <v>114</v>
      </c>
      <c r="C14" s="44" t="s">
        <v>128</v>
      </c>
      <c r="D14" s="45">
        <v>6</v>
      </c>
      <c r="E14" s="45">
        <v>9</v>
      </c>
      <c r="F14" s="45">
        <v>10</v>
      </c>
      <c r="G14" s="45">
        <v>9</v>
      </c>
      <c r="H14" s="45">
        <v>8</v>
      </c>
      <c r="I14" s="45">
        <v>7</v>
      </c>
      <c r="J14" s="64"/>
      <c r="K14" s="64"/>
    </row>
    <row r="15" spans="1:12" ht="15" thickBot="1" x14ac:dyDescent="0.4">
      <c r="B15" s="44" t="s">
        <v>115</v>
      </c>
      <c r="C15" s="44" t="s">
        <v>128</v>
      </c>
      <c r="D15" s="67">
        <v>7</v>
      </c>
      <c r="E15" s="67">
        <v>5</v>
      </c>
      <c r="F15" s="67">
        <v>7</v>
      </c>
      <c r="G15" s="67">
        <v>10</v>
      </c>
      <c r="H15" s="67">
        <v>5</v>
      </c>
      <c r="I15" s="67">
        <v>6</v>
      </c>
      <c r="J15" s="68"/>
      <c r="K15" s="68"/>
    </row>
    <row r="16" spans="1:12" x14ac:dyDescent="0.35">
      <c r="B16" s="77" t="s">
        <v>112</v>
      </c>
      <c r="C16" s="77"/>
      <c r="D16" s="69"/>
      <c r="E16" s="69"/>
      <c r="F16" s="69"/>
      <c r="G16" s="69"/>
      <c r="H16" s="69"/>
      <c r="I16" s="69"/>
      <c r="J16" s="69"/>
      <c r="K16" s="69"/>
    </row>
    <row r="19" spans="2:10" ht="29" x14ac:dyDescent="0.35">
      <c r="B19" s="46" t="s">
        <v>103</v>
      </c>
      <c r="C19" s="47" t="s">
        <v>110</v>
      </c>
      <c r="D19" s="18"/>
      <c r="E19" s="78" t="s">
        <v>103</v>
      </c>
      <c r="F19" s="78"/>
      <c r="G19" s="47" t="s">
        <v>126</v>
      </c>
      <c r="H19" s="47" t="s">
        <v>127</v>
      </c>
      <c r="I19" s="47" t="s">
        <v>128</v>
      </c>
      <c r="J19" s="47" t="s">
        <v>32</v>
      </c>
    </row>
    <row r="20" spans="2:10" x14ac:dyDescent="0.35">
      <c r="B20" s="44" t="s">
        <v>113</v>
      </c>
      <c r="C20" s="64"/>
      <c r="E20" s="79" t="s">
        <v>113</v>
      </c>
      <c r="F20" s="79"/>
      <c r="G20" s="64"/>
      <c r="H20" s="64"/>
      <c r="I20" s="64"/>
      <c r="J20" s="64"/>
    </row>
    <row r="21" spans="2:10" x14ac:dyDescent="0.35">
      <c r="B21" s="44" t="s">
        <v>114</v>
      </c>
      <c r="C21" s="64"/>
      <c r="E21" s="79" t="s">
        <v>114</v>
      </c>
      <c r="F21" s="79"/>
      <c r="G21" s="64"/>
      <c r="H21" s="64"/>
      <c r="I21" s="64"/>
      <c r="J21" s="64"/>
    </row>
    <row r="22" spans="2:10" x14ac:dyDescent="0.35">
      <c r="B22" s="44" t="s">
        <v>115</v>
      </c>
      <c r="C22" s="64"/>
      <c r="E22" s="79" t="s">
        <v>115</v>
      </c>
      <c r="F22" s="79"/>
      <c r="G22" s="64"/>
      <c r="H22" s="64"/>
      <c r="I22" s="64"/>
      <c r="J22" s="64"/>
    </row>
    <row r="23" spans="2:10" x14ac:dyDescent="0.35">
      <c r="C23" s="66">
        <f>SUM(C20:C22)</f>
        <v>0</v>
      </c>
      <c r="G23" s="66">
        <f>SUM(G20:G22)</f>
        <v>0</v>
      </c>
      <c r="H23" s="66">
        <f t="shared" ref="H23:J23" si="0">SUM(H20:H22)</f>
        <v>0</v>
      </c>
      <c r="I23" s="66">
        <f t="shared" si="0"/>
        <v>0</v>
      </c>
      <c r="J23" s="66">
        <f t="shared" si="0"/>
        <v>0</v>
      </c>
    </row>
  </sheetData>
  <mergeCells count="5">
    <mergeCell ref="B16:C16"/>
    <mergeCell ref="E19:F19"/>
    <mergeCell ref="E20:F20"/>
    <mergeCell ref="E21:F21"/>
    <mergeCell ref="E22:F22"/>
  </mergeCells>
  <pageMargins left="0.7" right="0.7" top="0.75" bottom="0.75" header="0.3" footer="0.3"/>
  <pageSetup scale="8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8</vt:i4>
      </vt:variant>
    </vt:vector>
  </HeadingPairs>
  <TitlesOfParts>
    <vt:vector size="8" baseType="lpstr">
      <vt:lpstr>Concepto</vt:lpstr>
      <vt:lpstr>SUMA</vt:lpstr>
      <vt:lpstr>SUMAR.SI</vt:lpstr>
      <vt:lpstr>SUMAR.SI.CONJUNTO</vt:lpstr>
      <vt:lpstr>PROMEDIO</vt:lpstr>
      <vt:lpstr>SUBTOTALES</vt:lpstr>
      <vt:lpstr>REDONDEAR</vt:lpstr>
      <vt:lpstr>Práctica</vt:lpstr>
    </vt:vector>
  </TitlesOfParts>
  <Company>CECADI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Morales Andrade, Israel</dc:creator>
  <cp:lastModifiedBy>Israel .</cp:lastModifiedBy>
  <cp:lastPrinted>2020-07-02T05:17:04Z</cp:lastPrinted>
  <dcterms:created xsi:type="dcterms:W3CDTF">2020-05-27T14:54:16Z</dcterms:created>
  <dcterms:modified xsi:type="dcterms:W3CDTF">2025-06-10T16:22:17Z</dcterms:modified>
</cp:coreProperties>
</file>